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4fc0c99e9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лан семьи" sheetId="1" r:id="Rb5bcb5ecaa9845ef"/>
    <x:sheet xmlns:r="http://schemas.openxmlformats.org/officeDocument/2006/relationships" name="Соревнования" sheetId="2" r:id="Ra2f75a77f71d4132"/>
    <x:sheet xmlns:r="http://schemas.openxmlformats.org/officeDocument/2006/relationships" name="События" sheetId="3" r:id="R8728afc875894253"/>
    <x:sheet xmlns:r="http://schemas.openxmlformats.org/officeDocument/2006/relationships" name="Лагеря" sheetId="4" r:id="Rbf60770a9854451d"/>
    <x:sheet xmlns:r="http://schemas.openxmlformats.org/officeDocument/2006/relationships" name="Лиги и допуск" sheetId="5" r:id="Rc56e1033370b4c5b"/>
    <x:sheet xmlns:r="http://schemas.openxmlformats.org/officeDocument/2006/relationships" name="Страны и покрытие" sheetId="6" r:id="Rc0fb41e40fb04e0c"/>
    <x:sheet xmlns:r="http://schemas.openxmlformats.org/officeDocument/2006/relationships" name="Аудит исходника" sheetId="7" r:id="Re0d26501505340cc"/>
    <x:sheet xmlns:r="http://schemas.openxmlformats.org/officeDocument/2006/relationships" name="Методика" sheetId="8" r:id="R3bc479a434b04cfb"/>
    <x:sheet xmlns:r="http://schemas.openxmlformats.org/officeDocument/2006/relationships" name="Портфолио" sheetId="9" r:id="R2bfeea7bea3348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9">
    <x:font>
      <x:sz val="11"/>
      <x:name val="Carlito"/>
    </x:font>
    <x:font>
      <x:sz val="10"/>
      <x:color rgb="FF243447"/>
      <x:name val="Arial"/>
    </x:font>
    <x:font>
      <x:b/>
      <x:sz val="16"/>
      <x:color rgb="FFFFFFFF"/>
      <x:name val="Arial"/>
    </x:font>
    <x:font>
      <x:sz val="11"/>
      <x:color rgb="FF34556A"/>
      <x:name val="Arial"/>
    </x:font>
    <x:font>
      <x:b/>
      <x:sz val="10"/>
      <x:color rgb="FFFFFFFF"/>
      <x:name val="Arial"/>
    </x:font>
    <x:font>
      <x:sz val="10"/>
      <x:color rgb="FF1765A3"/>
      <x:name val="Arial"/>
    </x:font>
    <x:font>
      <x:b/>
      <x:sz val="11"/>
      <x:color rgb="FFFFFFFF"/>
      <x:name val="Carlito"/>
    </x:font>
    <x:font>
      <x:b/>
      <x:sz val="16"/>
      <x:color rgb="FF123D52"/>
      <x:name val="Carlito"/>
    </x:font>
    <x:font>
      <x:sz val="9"/>
      <x:color rgb="FF1478B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D52"/>
      </x:patternFill>
    </x:fill>
    <x:fill>
      <x:patternFill patternType="solid">
        <x:fgColor rgb="FFE8F1F4"/>
      </x:patternFill>
    </x:fill>
    <x:fill>
      <x:patternFill patternType="solid">
        <x:fgColor rgb="FF1D6072"/>
      </x:patternFill>
    </x:fill>
    <x:fill>
      <x:patternFill patternType="solid">
        <x:fgColor rgb="FFF2F6F8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27e8f0f734746" /><Relationship Type="http://schemas.openxmlformats.org/officeDocument/2006/relationships/theme" Target="/xl/theme/theme1.xml" Id="R1d0b32dd4767405d" /><Relationship Type="http://schemas.openxmlformats.org/officeDocument/2006/relationships/sharedStrings" Target="/xl/sharedStrings.xml" Id="R0f08ab6ce3a345fc" /><Relationship Type="http://schemas.openxmlformats.org/officeDocument/2006/relationships/worksheet" Target="/xl/worksheets/sheet1.xml" Id="Rb5bcb5ecaa9845ef" /><Relationship Type="http://schemas.openxmlformats.org/officeDocument/2006/relationships/worksheet" Target="/xl/worksheets/sheet2.xml" Id="Ra2f75a77f71d4132" /><Relationship Type="http://schemas.openxmlformats.org/officeDocument/2006/relationships/worksheet" Target="/xl/worksheets/sheet3.xml" Id="R8728afc875894253" /><Relationship Type="http://schemas.openxmlformats.org/officeDocument/2006/relationships/worksheet" Target="/xl/worksheets/sheet4.xml" Id="Rbf60770a9854451d" /><Relationship Type="http://schemas.openxmlformats.org/officeDocument/2006/relationships/worksheet" Target="/xl/worksheets/sheet5.xml" Id="Rc56e1033370b4c5b" /><Relationship Type="http://schemas.openxmlformats.org/officeDocument/2006/relationships/worksheet" Target="/xl/worksheets/sheet6.xml" Id="Rc0fb41e40fb04e0c" /><Relationship Type="http://schemas.openxmlformats.org/officeDocument/2006/relationships/worksheet" Target="/xl/worksheets/sheet7.xml" Id="Re0d26501505340cc" /><Relationship Type="http://schemas.openxmlformats.org/officeDocument/2006/relationships/worksheet" Target="/xl/worksheets/sheet8.xml" Id="R3bc479a434b04cfb" /><Relationship Type="http://schemas.openxmlformats.org/officeDocument/2006/relationships/worksheet" Target="/xl/worksheets/sheet9.xml" Id="R2bfeea7bea334836" /></Relationships>
</file>

<file path=xl/tables/table1.xml><?xml version="1.0" encoding="utf-8"?>
<x:table xmlns:x="http://schemas.openxmlformats.org/spreadsheetml/2006/main" id="1" name="STEMTable0" displayName="STEMTable0" ref="A5:H25" headerRowCount="1" totalsRowCount="0" totalsRowShown="0">
  <x:autoFilter ref="A5:H25"/>
  <x:tableColumns count="8">
    <x:tableColumn id="1" name="Приоритет"/>
    <x:tableColumn id="2" name="Когда"/>
    <x:tableColumn id="3" name="Действие"/>
    <x:tableColumn id="4" name="Ответственный"/>
    <x:tableColumn id="5" name="Что сделать"/>
    <x:tableColumn id="6" name="Критерий завершения"/>
    <x:tableColumn id="7" name="ID календаря"/>
    <x:tableColumn id="8" name="Статус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STEMTable1" displayName="STEMTable1" ref="A5:AA74" headerRowCount="1" totalsRowCount="0" totalsRowShown="0">
  <x:autoFilter ref="A5:AA74"/>
  <x:tableColumns count="27">
    <x:tableColumn id="1" name="ID"/>
    <x:tableColumn id="2" name="Приоритет"/>
    <x:tableColumn id="3" name="Название"/>
    <x:tableColumn id="4" name="Страна / территория"/>
    <x:tableColumn id="5" name="Город / площадка"/>
    <x:tableColumn id="6" name="Регион"/>
    <x:tableColumn id="7" name="Начало"/>
    <x:tableColumn id="8" name="Конец"/>
    <x:tableColumn id="9" name="Статус даты"/>
    <x:tableColumn id="10" name="Сезон / окно / неопределённость"/>
    <x:tableColumn id="11" name="Дедлайн"/>
    <x:tableColumn id="12" name="Матвей 9"/>
    <x:tableColumn id="13" name="Оскар 6"/>
    <x:tableColumn id="14" name="Возраст / класс / отсечка"/>
    <x:tableColumn id="15" name="Индивидуально / команда"/>
    <x:tableColumn id="16" name="Как попасть"/>
    <x:tableColumn id="17" name="Техника"/>
    <x:tableColumn id="18" name="Язык"/>
    <x:tableColumn id="19" name="Стоимость / что включает"/>
    <x:tableColumn id="20" name="Значение / уровень"/>
    <x:tableColumn id="21" name="Награда / результат"/>
    <x:tableColumn id="22" name="Следующий шаг / ответственный"/>
    <x:tableColumn id="23" name="Семейный статус"/>
    <x:tableColumn id="24" name="Источник"/>
    <x:tableColumn id="25" name="Проверено"/>
    <x:tableColumn id="26" name="Основание / предел проверки"/>
    <x:tableColumn id="27" name="Примечание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STEMTable2" displayName="STEMTable2" ref="A5:AA38" headerRowCount="1" totalsRowCount="0" totalsRowShown="0">
  <x:autoFilter ref="A5:AA38"/>
  <x:tableColumns count="27">
    <x:tableColumn id="1" name="ID"/>
    <x:tableColumn id="2" name="Приоритет"/>
    <x:tableColumn id="3" name="Название"/>
    <x:tableColumn id="4" name="Страна / территория"/>
    <x:tableColumn id="5" name="Город / площадка"/>
    <x:tableColumn id="6" name="Регион"/>
    <x:tableColumn id="7" name="Начало"/>
    <x:tableColumn id="8" name="Конец"/>
    <x:tableColumn id="9" name="Статус даты"/>
    <x:tableColumn id="10" name="Сезон / окно / неопределённость"/>
    <x:tableColumn id="11" name="Дедлайн"/>
    <x:tableColumn id="12" name="Матвей 9"/>
    <x:tableColumn id="13" name="Оскар 6"/>
    <x:tableColumn id="14" name="Возраст / класс / отсечка"/>
    <x:tableColumn id="15" name="Индивидуально / команда"/>
    <x:tableColumn id="16" name="Как попасть"/>
    <x:tableColumn id="17" name="Техника"/>
    <x:tableColumn id="18" name="Язык"/>
    <x:tableColumn id="19" name="Стоимость / что включает"/>
    <x:tableColumn id="20" name="Значение / уровень"/>
    <x:tableColumn id="21" name="Награда / результат"/>
    <x:tableColumn id="22" name="Следующий шаг / ответственный"/>
    <x:tableColumn id="23" name="Семейный статус"/>
    <x:tableColumn id="24" name="Источник"/>
    <x:tableColumn id="25" name="Проверено"/>
    <x:tableColumn id="26" name="Основание / предел проверки"/>
    <x:tableColumn id="27" name="Примечание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STEMTable3" displayName="STEMTable3" ref="A5:AA32" headerRowCount="1" totalsRowCount="0" totalsRowShown="0">
  <x:autoFilter ref="A5:AA32"/>
  <x:tableColumns count="27">
    <x:tableColumn id="1" name="ID"/>
    <x:tableColumn id="2" name="Приоритет"/>
    <x:tableColumn id="3" name="Название"/>
    <x:tableColumn id="4" name="Страна / территория"/>
    <x:tableColumn id="5" name="Город / площадка"/>
    <x:tableColumn id="6" name="Регион"/>
    <x:tableColumn id="7" name="Начало"/>
    <x:tableColumn id="8" name="Конец"/>
    <x:tableColumn id="9" name="Статус даты"/>
    <x:tableColumn id="10" name="Сезон / окно / неопределённость"/>
    <x:tableColumn id="11" name="Дедлайн"/>
    <x:tableColumn id="12" name="Матвей 9"/>
    <x:tableColumn id="13" name="Оскар 6"/>
    <x:tableColumn id="14" name="Возраст / класс / отсечка"/>
    <x:tableColumn id="15" name="Индивидуально / команда"/>
    <x:tableColumn id="16" name="Как попасть"/>
    <x:tableColumn id="17" name="Техника"/>
    <x:tableColumn id="18" name="Язык"/>
    <x:tableColumn id="19" name="Стоимость / что включает"/>
    <x:tableColumn id="20" name="Значение / уровень"/>
    <x:tableColumn id="21" name="Награда / результат"/>
    <x:tableColumn id="22" name="Следующий шаг / ответственный"/>
    <x:tableColumn id="23" name="Семейный статус"/>
    <x:tableColumn id="24" name="Источник"/>
    <x:tableColumn id="25" name="Проверено"/>
    <x:tableColumn id="26" name="Основание / предел проверки"/>
    <x:tableColumn id="27" name="Примечание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STEMTable4" displayName="STEMTable4" ref="A5:M34" headerRowCount="1" totalsRowCount="0" totalsRowShown="0">
  <x:autoFilter ref="A5:M34"/>
  <x:tableColumns count="13">
    <x:tableColumn id="1" name="ID"/>
    <x:tableColumn id="2" name="Лига / программа"/>
    <x:tableColumn id="3" name="Возраст"/>
    <x:tableColumn id="4" name="Матвей"/>
    <x:tableColumn id="5" name="Оскар"/>
    <x:tableColumn id="6" name="Команда"/>
    <x:tableColumn id="7" name="Техника"/>
    <x:tableColumn id="8" name="Путь входа"/>
    <x:tableColumn id="9" name="Язык"/>
    <x:tableColumn id="10" name="Уровень"/>
    <x:tableColumn id="11" name="Результат"/>
    <x:tableColumn id="12" name="Ограничения"/>
    <x:tableColumn id="13" name="Источник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STEMTable5" displayName="STEMTable5" ref="A5:I254" headerRowCount="1" totalsRowCount="0" totalsRowShown="0">
  <x:autoFilter ref="A5:I254"/>
  <x:tableColumns count="9">
    <x:tableColumn id="1" name="Страна / территория"/>
    <x:tableColumn id="2" name="Регион"/>
    <x:tableColumn id="3" name="Название EN"/>
    <x:tableColumn id="4" name="Код"/>
    <x:tableColumn id="5" name="WRO national organiser"/>
    <x:tableColumn id="6" name="Сайт organiser"/>
    <x:tableColumn id="7" name="Покрытие исследования"/>
    <x:tableColumn id="8" name="Следующий барьер"/>
    <x:tableColumn id="9" name="Источник карты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STEMTable6" displayName="STEMTable6" ref="A5:H254" headerRowCount="1" totalsRowCount="0" totalsRowShown="0">
  <x:autoFilter ref="A5:H254"/>
  <x:tableColumns count="8">
    <x:tableColumn id="1" name="Лист исходника"/>
    <x:tableColumn id="2" name="Строка"/>
    <x:tableColumn id="3" name="Исходное утверждение — не факт аудита"/>
    <x:tableColumn id="4" name="ID новой карточки"/>
    <x:tableColumn id="5" name="Решение аудита"/>
    <x:tableColumn id="6" name="Исправление / что неизвестно"/>
    <x:tableColumn id="7" name="URL исходника"/>
    <x:tableColumn id="8" name="Проверено"/>
  </x:tableColumns>
  <x:tableStyleInfo name="TableStyleLight1" showFirstColumn="0" showLastColumn="0" showRowStripes="1" showColumnStripes="0"/>
</x:table>
</file>

<file path=xl/tables/table8.xml><?xml version="1.0" encoding="utf-8"?>
<x:table xmlns:x="http://schemas.openxmlformats.org/spreadsheetml/2006/main" id="8" name="STEMTable7" displayName="STEMTable7" ref="A5:D37" headerRowCount="1" totalsRowCount="0" totalsRowShown="0">
  <x:autoFilter ref="A5:D37"/>
  <x:tableColumns count="4">
    <x:tableColumn id="1" name="Тема"/>
    <x:tableColumn id="2" name="Правило / вывод"/>
    <x:tableColumn id="3" name="Практическая проверка"/>
    <x:tableColumn id="4" name="Источник, если применимо"/>
  </x:tableColumns>
  <x:tableStyleInfo name="TableStyleLight1" showFirstColumn="0" showLastColumn="0" showRowStripes="1" showColumnStripes="0"/>
</x:table>
</file>

<file path=xl/tables/table9.xml><?xml version="1.0" encoding="utf-8"?>
<x:table xmlns:x="http://schemas.openxmlformats.org/spreadsheetml/2006/main" id="9" name="STEMTable8" displayName="STEMTable8" ref="A5:M13" headerRowCount="1" totalsRowCount="0" totalsRowShown="0">
  <x:autoFilter ref="A5:M13"/>
  <x:tableColumns count="13">
    <x:tableColumn id="1" name="Ребёнок"/>
    <x:tableColumn id="2" name="Дата"/>
    <x:tableColumn id="3" name="ID / соревнование"/>
    <x:tableColumn id="4" name="Категория / уровень"/>
    <x:tableColumn id="5" name="Страна / город"/>
    <x:tableColumn id="6" name="Команда / личная роль"/>
    <x:tableColumn id="7" name="Тип результата"/>
    <x:tableColumn id="8" name="Место / счёт"/>
    <x:tableColumn id="9" name="Команд / стран"/>
    <x:tableColumn id="10" name="Официальный протокол URL"/>
    <x:tableColumn id="11" name="Своя demo / код"/>
    <x:tableColumn id="12" name="Награда / файл"/>
    <x:tableColumn id="13" name="Вывод и следующий навык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f4530c829f34fa7" /></Relationships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table" Target="/xl/tables/table2.xml" Id="Rf05142dc4df64a34" /><ns0:Relationship Id="stemLink1" Type="http://schemas.openxmlformats.org/officeDocument/2006/relationships/hyperlink" Target="https://cangurocr.org/bebras/agenda" TargetMode="External" /><ns0:Relationship Id="stemLink2" Type="http://schemas.openxmlformats.org/officeDocument/2006/relationships/hyperlink" Target="https://www.torneoluva.com" TargetMode="External" /><ns0:Relationship Id="stemLink3" Type="http://schemas.openxmlformats.org/officeDocument/2006/relationships/hyperlink" Target="https://codeavour.org/" TargetMode="External" /><ns0:Relationship Id="stemLink4" Type="http://schemas.openxmlformats.org/officeDocument/2006/relationships/hyperlink" Target="https://www.creativakids.com/makex.php" TargetMode="External" /><ns0:Relationship Id="stemLink5" Type="http://schemas.openxmlformats.org/officeDocument/2006/relationships/hyperlink" Target="https://www.torneoluva.com" TargetMode="External" /><ns0:Relationship Id="stemLink6" Type="http://schemas.openxmlformats.org/officeDocument/2006/relationships/hyperlink" Target="https://www.firstlegoleaguecr.com/" TargetMode="External" /><ns0:Relationship Id="stemLink7" Type="http://schemas.openxmlformats.org/officeDocument/2006/relationships/hyperlink" Target="https://www.firstlegoleagues.mx/preguntas-frecuentes/" TargetMode="External" /><ns0:Relationship Id="stemLink8" Type="http://schemas.openxmlformats.org/officeDocument/2006/relationships/hyperlink" Target="https://wro-association.org/about-wro/member-countries/" TargetMode="External" /><ns0:Relationship Id="stemLink9" Type="http://schemas.openxmlformats.org/officeDocument/2006/relationships/hyperlink" Target="https://wromexico.org/" TargetMode="External" /><ns0:Relationship Id="stemLink10" Type="http://schemas.openxmlformats.org/officeDocument/2006/relationships/hyperlink" Target="https://www.makex.cc/en/2026-makex" TargetMode="External" /><ns0:Relationship Id="stemLink11" Type="http://schemas.openxmlformats.org/officeDocument/2006/relationships/hyperlink" Target="https://www.bebras.org/countries" TargetMode="External" /><ns0:Relationship Id="stemLink12" Type="http://schemas.openxmlformats.org/officeDocument/2006/relationships/hyperlink" Target="https://www.torneiojrobotica.org/TJR-MINI/" TargetMode="External" /><ns0:Relationship Id="stemLink13" Type="http://schemas.openxmlformats.org/officeDocument/2006/relationships/hyperlink" Target="https://www.waicy.org/waicy-2026" TargetMode="External" /><ns0:Relationship Id="stemLink14" Type="http://schemas.openxmlformats.org/officeDocument/2006/relationships/hyperlink" Target="https://online.coolestprojects.org/help" TargetMode="External" /><ns0:Relationship Id="stemLink15" Type="http://schemas.openxmlformats.org/officeDocument/2006/relationships/hyperlink" Target="https://www.torneorobotica.cl/" TargetMode="External" /><ns0:Relationship Id="stemLink16" Type="http://schemas.openxmlformats.org/officeDocument/2006/relationships/hyperlink" Target="https://www.torneorobotica.cl/" TargetMode="External" /><ns0:Relationship Id="stemLink17" Type="http://schemas.openxmlformats.org/officeDocument/2006/relationships/hyperlink" Target="https://robotica.robocup.org.br/" TargetMode="External" /><ns0:Relationship Id="stemLink18" Type="http://schemas.openxmlformats.org/officeDocument/2006/relationships/hyperlink" Target="https://www.torneorobotica.cl/" TargetMode="External" /><ns0:Relationship Id="stemLink19" Type="http://schemas.openxmlformats.org/officeDocument/2006/relationships/hyperlink" Target="https://www.fundesteam.org/" TargetMode="External" /><ns0:Relationship Id="stemLink20" Type="http://schemas.openxmlformats.org/officeDocument/2006/relationships/hyperlink" Target="https://wrocolombia.org/" TargetMode="External" /><ns0:Relationship Id="stemLink21" Type="http://schemas.openxmlformats.org/officeDocument/2006/relationships/hyperlink" Target="https://wroargentina.org/" TargetMode="External" /><ns0:Relationship Id="stemLink22" Type="http://schemas.openxmlformats.org/officeDocument/2006/relationships/hyperlink" Target="https://www.wrobr.com.br/" TargetMode="External" /><ns0:Relationship Id="stemLink23" Type="http://schemas.openxmlformats.org/officeDocument/2006/relationships/hyperlink" Target="http://fedusteam.cl/" TargetMode="External" /><ns0:Relationship Id="stemLink24" Type="http://schemas.openxmlformats.org/officeDocument/2006/relationships/hyperlink" Target="https://cendeit.pe/" TargetMode="External" /><ns0:Relationship Id="stemLink25" Type="http://schemas.openxmlformats.org/officeDocument/2006/relationships/hyperlink" Target="https://centrocampus.com" TargetMode="External" /><ns0:Relationship Id="stemLink26" Type="http://schemas.openxmlformats.org/officeDocument/2006/relationships/hyperlink" Target="https://www.wroguatemala.org/" TargetMode="External" /><ns0:Relationship Id="stemLink27" Type="http://schemas.openxmlformats.org/officeDocument/2006/relationships/hyperlink" Target="http://www.wronicaragua.com" TargetMode="External" /><ns0:Relationship Id="stemLink28" Type="http://schemas.openxmlformats.org/officeDocument/2006/relationships/hyperlink" Target="https://www.tdrobotica.co/makex-2026" TargetMode="External" /><ns0:Relationship Id="stemLink29" Type="http://schemas.openxmlformats.org/officeDocument/2006/relationships/hyperlink" Target="https://femexrobotica.org/tmr2026/index.php/participantes/inscripciones" TargetMode="External" /><ns0:Relationship Id="stemLink30" Type="http://schemas.openxmlformats.org/officeDocument/2006/relationships/hyperlink" Target="https://www.wermexico.com/competencia" TargetMode="External" /><ns0:Relationship Id="stemLink31" Type="http://schemas.openxmlformats.org/officeDocument/2006/relationships/hyperlink" Target="https://robomatrix.org/" TargetMode="External" /><ns0:Relationship Id="stemLink32" Type="http://schemas.openxmlformats.org/officeDocument/2006/relationships/hyperlink" Target="https://www.torneorobotica.cl/" TargetMode="External" /><ns0:Relationship Id="stemLink33" Type="http://schemas.openxmlformats.org/officeDocument/2006/relationships/hyperlink" Target="https://torneorobotica.cl/torneos/internacional_chile2026/" TargetMode="External" /><ns0:Relationship Id="stemLink34" Type="http://schemas.openxmlformats.org/officeDocument/2006/relationships/hyperlink" Target="https://internationaltournamentofrobots.org/BRAZIL/" TargetMode="External" /><ns0:Relationship Id="stemLink35" Type="http://schemas.openxmlformats.org/officeDocument/2006/relationships/hyperlink" Target="https://www.robotchallenge.org.cn/competition-RobotSumo.html" TargetMode="External" /><ns0:Relationship Id="stemLink36" Type="http://schemas.openxmlformats.org/officeDocument/2006/relationships/hyperlink" Target="https://robotex.international/lego-sumo" TargetMode="External" /><ns0:Relationship Id="stemLink37" Type="http://schemas.openxmlformats.org/officeDocument/2006/relationships/hyperlink" Target="https://www.tirtpointsrace.org/Registration/Event/ca28e72a-26a0-49fc-8bc6-8e26fac27c68" TargetMode="External" /><ns0:Relationship Id="stemLink38" Type="http://schemas.openxmlformats.org/officeDocument/2006/relationships/hyperlink" Target="https://eventos.ucenfotec.ac.cr/makerfaire" TargetMode="External" /><ns0:Relationship Id="stemLink39" Type="http://schemas.openxmlformats.org/officeDocument/2006/relationships/hyperlink" Target="https://www.myrobotacademy.ai/iyrcasean2026" TargetMode="External" /><ns0:Relationship Id="stemLink40" Type="http://schemas.openxmlformats.org/officeDocument/2006/relationships/hyperlink" Target="https://www.vexrobotics.com/official-path" TargetMode="External" /><ns0:Relationship Id="stemLink41" Type="http://schemas.openxmlformats.org/officeDocument/2006/relationships/hyperlink" Target="https://www.roboraveinternational.org/" TargetMode="External" /><ns0:Relationship Id="stemLink42" Type="http://schemas.openxmlformats.org/officeDocument/2006/relationships/hyperlink" Target="https://recf.org/teams/recf-robotics-competition/" TargetMode="External" /><ns0:Relationship Id="stemLink43" Type="http://schemas.openxmlformats.org/officeDocument/2006/relationships/hyperlink" Target="https://wro-association.org/competition/international-events/" TargetMode="External" /><ns0:Relationship Id="stemLink44" Type="http://schemas.openxmlformats.org/officeDocument/2006/relationships/hyperlink" Target="https://robocupcanada.ca/asr" TargetMode="External" /><ns0:Relationship Id="stemLink45" Type="http://schemas.openxmlformats.org/officeDocument/2006/relationships/hyperlink" Target="https://www.robofest.net/images/2627/US_SiteHostInfoFAQ_2027.pdf" TargetMode="External" /><ns0:Relationship Id="stemLink46" Type="http://schemas.openxmlformats.org/officeDocument/2006/relationships/hyperlink" Target="https://www.iroc.org/home?l=ko&amp;s=10280" TargetMode="External" /><ns0:Relationship Id="stemLink47" Type="http://schemas.openxmlformats.org/officeDocument/2006/relationships/hyperlink" Target="https://www.cacet.org/vto-zh-3/vto-competition-schedule-zh" TargetMode="External" /><ns0:Relationship Id="stemLink48" Type="http://schemas.openxmlformats.org/officeDocument/2006/relationships/hyperlink" Target="https://www.cacet.org/vto-zh-3/vto-competition-schedule-zh" TargetMode="External" /><ns0:Relationship Id="stemLink49" Type="http://schemas.openxmlformats.org/officeDocument/2006/relationships/hyperlink" Target="https://www.era.org.tw/main/2026-2027-first%e6%a9%9f%e5%99%a8%e4%ba%ba%e5%a4%a7%e8%b3%bd%e8%87%ba%e7%81%a3%e9%81%b8%e6%8b%94%e8%b3%bd%e5%a0%b1%e5%90%8d%e6%ad%a5%e9%a9%9f%e6%b3%a8%e6%84%8f%e4%ba%8b%e9%a0%85/" TargetMode="External" /><ns0:Relationship Id="stemLink50" Type="http://schemas.openxmlformats.org/officeDocument/2006/relationships/hyperlink" Target="https://www.era.org.tw/main/2026-2027-first%e6%a9%9f%e5%99%a8%e4%ba%ba%e5%a4%a7%e8%b3%bd%e8%87%ba%e7%81%a3%e9%81%b8%e6%8b%94%e8%b3%bd%e5%a0%b1%e5%90%8d%e6%ad%a5%e9%a9%9f%e6%b3%a8%e6%84%8f%e4%ba%8b%e9%a0%85/" TargetMode="External" /><ns0:Relationship Id="stemLink51" Type="http://schemas.openxmlformats.org/officeDocument/2006/relationships/hyperlink" Target="https://www.era.org.tw/main/2026-2027-first%e6%a9%9f%e5%99%a8%e4%ba%ba%e5%a4%a7%e8%b3%bd%e8%87%ba%e7%81%a3%e9%81%b8%e6%8b%94%e8%b3%bd%e5%a0%b1%e5%90%8d%e6%ad%a5%e9%a9%9f%e6%b3%a8%e6%84%8f%e4%ba%8b%e9%a0%85/" TargetMode="External" /><ns0:Relationship Id="stemLink52" Type="http://schemas.openxmlformats.org/officeDocument/2006/relationships/hyperlink" Target="https://events.vex.com/RE-VIQRC-26-4485.html" TargetMode="External" /><ns0:Relationship Id="stemLink53" Type="http://schemas.openxmlformats.org/officeDocument/2006/relationships/hyperlink" Target="https://www.robofest.net/images/2627/US_SiteHostInfoFAQ_2027.pdf" TargetMode="External" /><ns0:Relationship Id="stemLink54" Type="http://schemas.openxmlformats.org/officeDocument/2006/relationships/hyperlink" Target="https://www.vexrobotics.com/official-path" TargetMode="External" /><ns0:Relationship Id="stemLink55" Type="http://schemas.openxmlformats.org/officeDocument/2006/relationships/hyperlink" Target="https://kb.roboticseducation.org/hc/en-us/articles/41294778999063-Aerial-Drone-Competition-Frequently-Asked-Questions-FAQ" TargetMode="External" /><ns0:Relationship Id="stemLink56" Type="http://schemas.openxmlformats.org/officeDocument/2006/relationships/hyperlink" Target="https://www.enjoyai.org/en/home" TargetMode="External" /><ns0:Relationship Id="stemLink57" Type="http://schemas.openxmlformats.org/officeDocument/2006/relationships/hyperlink" Target="https://www.firstlegoleagues.mx/preguntas-frecuentes/" TargetMode="External" /><ns0:Relationship Id="stemLink58" Type="http://schemas.openxmlformats.org/officeDocument/2006/relationships/hyperlink" Target="https://www.firstinspires.org/resources/library/frc/season-materials" TargetMode="External" /><ns0:Relationship Id="stemLink59" Type="http://schemas.openxmlformats.org/officeDocument/2006/relationships/hyperlink" Target="https://www.international-robotchallenge.org/competition/" TargetMode="External" /><ns0:Relationship Id="stemLink60" Type="http://schemas.openxmlformats.org/officeDocument/2006/relationships/hyperlink" Target="https://www.makex.io/" TargetMode="External" /><ns0:Relationship Id="stemLink61" Type="http://schemas.openxmlformats.org/officeDocument/2006/relationships/hyperlink" Target="https://www.enjoyai.org/en/home" TargetMode="External" /><ns0:Relationship Id="stemLink62" Type="http://schemas.openxmlformats.org/officeDocument/2006/relationships/hyperlink" Target="https://www.enjoyai.org/en/home" TargetMode="External" /><ns0:Relationship Id="stemLink63" Type="http://schemas.openxmlformats.org/officeDocument/2006/relationships/hyperlink" Target="https://recf.org/a-message-to-our-community" TargetMode="External" /><ns0:Relationship Id="stemLink64" Type="http://schemas.openxmlformats.org/officeDocument/2006/relationships/hyperlink" Target="https://www.kipr.org/junior-botball-challenge" TargetMode="External" /><ns0:Relationship Id="stemLink65" Type="http://schemas.openxmlformats.org/officeDocument/2006/relationships/hyperlink" Target="https://wro-association.org/competition/international-events/" TargetMode="External" /><ns0:Relationship Id="stemLink66" Type="http://schemas.openxmlformats.org/officeDocument/2006/relationships/hyperlink" Target="https://wro-association.org/competition/international-events/" TargetMode="External" /><ns0:Relationship Id="stemLink67" Type="http://schemas.openxmlformats.org/officeDocument/2006/relationships/hyperlink" Target="https://technovationchallenge.org/" TargetMode="External" /><ns0:Relationship Id="stemLink68" Type="http://schemas.openxmlformats.org/officeDocument/2006/relationships/hyperlink" Target="https://robocup-junior.github.io/general-rules/main/general-rules.html" TargetMode="External" /><ns0:Relationship Id="stemLink69" Type="http://schemas.openxmlformats.org/officeDocument/2006/relationships/hyperlink" Target="https://www.firstinspires.org/programs/first-championship" TargetMode="External" /></ns0:Relationships>
</file>

<file path=xl/worksheets/_rels/sheet3.xml.rels><?xml version='1.0' encoding='utf-8'?>
<ns0:Relationships xmlns:ns0="http://schemas.openxmlformats.org/package/2006/relationships"><ns0:Relationship Type="http://schemas.openxmlformats.org/officeDocument/2006/relationships/table" Target="/xl/tables/table3.xml" Id="R25fbb4f478a04334" /><ns0:Relationship Id="stemLink70" Type="http://schemas.openxmlformats.org/officeDocument/2006/relationships/hyperlink" Target="https://eventos.ucenfotec.ac.cr/makerfaire" TargetMode="External" /><ns0:Relationship Id="stemLink71" Type="http://schemas.openxmlformats.org/officeDocument/2006/relationships/hyperlink" Target="https://www.tecnikidscr.com/expo-steam-2026" TargetMode="External" /><ns0:Relationship Id="stemLink72" Type="http://schemas.openxmlformats.org/officeDocument/2006/relationships/hyperlink" Target="https://feriamaker.mx/actividades.html" TargetMode="External" /><ns0:Relationship Id="stemLink73" Type="http://schemas.openxmlformats.org/officeDocument/2006/relationships/hyperlink" Target="https://talent-land.mx/terminos" TargetMode="External" /><ns0:Relationship Id="stemLink74" Type="http://schemas.openxmlformats.org/officeDocument/2006/relationships/hyperlink" Target="https://eng.robotworld.or.kr/visitors/information.php" TargetMode="External" /><ns0:Relationship Id="stemLink75" Type="http://schemas.openxmlformats.org/officeDocument/2006/relationships/hyperlink" Target="https://2027.robocup.org/visit/visitors" TargetMode="External" /><ns0:Relationship Id="stemLink76" Type="http://schemas.openxmlformats.org/officeDocument/2006/relationships/hyperlink" Target="https://www.gitex.com/" TargetMode="External" /><ns0:Relationship Id="stemLink77" Type="http://schemas.openxmlformats.org/officeDocument/2006/relationships/hyperlink" Target="https://automatica-munich.com/en/trade-fair/exhibitors/tips-dates-deadlines" TargetMode="External" /><ns0:Relationship Id="stemLink78" Type="http://schemas.openxmlformats.org/officeDocument/2006/relationships/hyperlink" Target="https://www.computextaipei.com.tw/zh-tw/news/22CB2A9F3830A261/list-info.html" TargetMode="External" /><ns0:Relationship Id="stemLink79" Type="http://schemas.openxmlformats.org/officeDocument/2006/relationships/hyperlink" Target="https://makerfairegalicia.com/" TargetMode="External" /><ns0:Relationship Id="stemLink80" Type="http://schemas.openxmlformats.org/officeDocument/2006/relationships/hyperlink" Target="https://makerfairerome.eu/en?p=37143" TargetMode="External" /><ns0:Relationship Id="stemLink81" Type="http://schemas.openxmlformats.org/officeDocument/2006/relationships/hyperlink" Target="https://www.makerfaireorlando.com/attend" TargetMode="External" /><ns0:Relationship Id="stemLink82" Type="http://schemas.openxmlformats.org/officeDocument/2006/relationships/hyperlink" Target="https://makerfairegalicia.com/" TargetMode="External" /><ns0:Relationship Id="stemLink83" Type="http://schemas.openxmlformats.org/officeDocument/2006/relationships/hyperlink" Target="https://robonext.nikkan.co.jp?lang=en" TargetMode="External" /><ns0:Relationship Id="stemLink84" Type="http://schemas.openxmlformats.org/officeDocument/2006/relationships/hyperlink" Target="https://www.shenzhenmakerfaire.com/2026/06/30/maker-faire-shenzhen-2026-now-call-for-makers%EF%BC%81entering-the-era-of-opc-creators" TargetMode="External" /><ns0:Relationship Id="stemLink85" Type="http://schemas.openxmlformats.org/officeDocument/2006/relationships/hyperlink" Target="https://www.hannovermesse.de/en/for-visitors/tickets/index-2" TargetMode="External" /><ns0:Relationship Id="stemLink86" Type="http://schemas.openxmlformats.org/officeDocument/2006/relationships/hyperlink" Target="https://www.ifa-berlin.com/faq" TargetMode="External" /><ns0:Relationship Id="stemLink87" Type="http://schemas.openxmlformats.org/officeDocument/2006/relationships/hyperlink" Target="https://irex.nikkan.co.jp/" TargetMode="External" /><ns0:Relationship Id="stemLink88" Type="http://schemas.openxmlformats.org/officeDocument/2006/relationships/hyperlink" Target="https://smartcity.org.tw/smartcity.php" TargetMode="External" /><ns0:Relationship Id="stemLink89" Type="http://schemas.openxmlformats.org/officeDocument/2006/relationships/hyperlink" Target="https://ai-expo.tw/about_2026.html" TargetMode="External" /><ns0:Relationship Id="stemLink90" Type="http://schemas.openxmlformats.org/officeDocument/2006/relationships/hyperlink" Target="https://makerfaire.com/map/" TargetMode="External" /><ns0:Relationship Id="stemLink91" Type="http://schemas.openxmlformats.org/officeDocument/2006/relationships/hyperlink" Target="https://makerfaire.com/map/" TargetMode="External" /><ns0:Relationship Id="stemLink92" Type="http://schemas.openxmlformats.org/officeDocument/2006/relationships/hyperlink" Target="https://www.worldrobotconference.com/" TargetMode="External" /><ns0:Relationship Id="stemLink93" Type="http://schemas.openxmlformats.org/officeDocument/2006/relationships/hyperlink" Target="https://www.worldaic.com.cn/" TargetMode="External" /><ns0:Relationship Id="stemLink94" Type="http://schemas.openxmlformats.org/officeDocument/2006/relationships/hyperlink" Target="https://makerfaire.com/map/" TargetMode="External" /><ns0:Relationship Id="stemLink95" Type="http://schemas.openxmlformats.org/officeDocument/2006/relationships/hyperlink" Target="https://makerfaire.com/map/" TargetMode="External" /><ns0:Relationship Id="stemLink96" Type="http://schemas.openxmlformats.org/officeDocument/2006/relationships/hyperlink" Target="https://makerfaire.com/map/" TargetMode="External" /><ns0:Relationship Id="stemLink97" Type="http://schemas.openxmlformats.org/officeDocument/2006/relationships/hyperlink" Target="https://makerfaire.com/map/" TargetMode="External" /><ns0:Relationship Id="stemLink98" Type="http://schemas.openxmlformats.org/officeDocument/2006/relationships/hyperlink" Target="https://www.ces.tech/attendee-guides/registration-information" TargetMode="External" /><ns0:Relationship Id="stemLink99" Type="http://schemas.openxmlformats.org/officeDocument/2006/relationships/hyperlink" Target="https://www.chanchao.com.tw/expoDetail.asp?id=TAIREX2027" TargetMode="External" /><ns0:Relationship Id="stemLink100" Type="http://schemas.openxmlformats.org/officeDocument/2006/relationships/hyperlink" Target="https://www.touchtaiwan.com/visitor.asp" TargetMode="External" /><ns0:Relationship Id="stemLink101" Type="http://schemas.openxmlformats.org/officeDocument/2006/relationships/hyperlink" Target="https://www.chanchao.com.tw/expoDetail.asp?id=ROBOT2027" TargetMode="External" /><ns0:Relationship Id="stemLink102" Type="http://schemas.openxmlformats.org/officeDocument/2006/relationships/hyperlink" Target="https://www.mwcbarcelona.com/virtual-assistance/va-venue-information" TargetMode="External" /></ns0:Relationships>
</file>

<file path=xl/worksheets/_rels/sheet4.xml.rels><?xml version='1.0' encoding='utf-8'?>
<ns0:Relationships xmlns:ns0="http://schemas.openxmlformats.org/package/2006/relationships"><ns0:Relationship Type="http://schemas.openxmlformats.org/officeDocument/2006/relationships/table" Target="/xl/tables/table4.xml" Id="R00cf80ec2aec466e" /><ns0:Relationship Id="stemLink103" Type="http://schemas.openxmlformats.org/officeDocument/2006/relationships/hyperlink" Target="https://www.lavnercampsandprograms.com/" TargetMode="External" /><ns0:Relationship Id="stemLink104" Type="http://schemas.openxmlformats.org/officeDocument/2006/relationships/hyperlink" Target="https://www.play-well.org/program-categories.php" TargetMode="External" /><ns0:Relationship Id="stemLink105" Type="http://schemas.openxmlformats.org/officeDocument/2006/relationships/hyperlink" Target="https://siliconvalley.clubscikidz.com/stem-summer-camps-san-jose/" TargetMode="External" /><ns0:Relationship Id="stemLink106" Type="http://schemas.openxmlformats.org/officeDocument/2006/relationships/hyperlink" Target="https://laboralcentrodearte.org/es/educativa-es/campamentos-y-masterclass-de-robotica" TargetMode="External" /><ns0:Relationship Id="stemLink107" Type="http://schemas.openxmlformats.org/officeDocument/2006/relationships/hyperlink" Target="https://camptecnologico.com/campamentos-semana-santa" TargetMode="External" /><ns0:Relationship Id="stemLink108" Type="http://schemas.openxmlformats.org/officeDocument/2006/relationships/hyperlink" Target="https://machinecareeducation.com.mx/campamento-de-verano-2026" TargetMode="External" /><ns0:Relationship Id="stemLink109" Type="http://schemas.openxmlformats.org/officeDocument/2006/relationships/hyperlink" Target="https://www.tecnikidscr.com/" TargetMode="External" /><ns0:Relationship Id="stemLink110" Type="http://schemas.openxmlformats.org/officeDocument/2006/relationships/hyperlink" Target="https://www.lajauria.org/" TargetMode="External" /><ns0:Relationship Id="stemLink111" Type="http://schemas.openxmlformats.org/officeDocument/2006/relationships/hyperlink" Target="https://curiouslabminds.com" TargetMode="External" /><ns0:Relationship Id="stemLink112" Type="http://schemas.openxmlformats.org/officeDocument/2006/relationships/hyperlink" Target="https://www.idtech.com/tech-camps" TargetMode="External" /><ns0:Relationship Id="stemLink113" Type="http://schemas.openxmlformats.org/officeDocument/2006/relationships/hyperlink" Target="https://empirecode.co/september-october-holiday-camps-singapore" TargetMode="External" /><ns0:Relationship Id="stemLink114" Type="http://schemas.openxmlformats.org/officeDocument/2006/relationships/hyperlink" Target="https://www.codecamp.com.au/camps" TargetMode="External" /><ns0:Relationship Id="stemLink115" Type="http://schemas.openxmlformats.org/officeDocument/2006/relationships/hyperlink" Target="https://camptecnologico.com/" TargetMode="External" /><ns0:Relationship Id="stemLink116" Type="http://schemas.openxmlformats.org/officeDocument/2006/relationships/hyperlink" Target="https://rockbotic.com/madrid/actividad/semana-santa-robotica" TargetMode="External" /><ns0:Relationship Id="stemLink117" Type="http://schemas.openxmlformats.org/officeDocument/2006/relationships/hyperlink" Target="https://www.englishsummer.com/campamentos-de-verano-ingles/tematicos-deportivos/tecnologico" TargetMode="External" /><ns0:Relationship Id="stemLink118" Type="http://schemas.openxmlformats.org/officeDocument/2006/relationships/hyperlink" Target="https://www.invent.org/programs/camp-invention" TargetMode="External" /><ns0:Relationship Id="stemLink119" Type="http://schemas.openxmlformats.org/officeDocument/2006/relationships/hyperlink" Target="https://funtech.co.uk/find-a-camp" TargetMode="External" /><ns0:Relationship Id="stemLink120" Type="http://schemas.openxmlformats.org/officeDocument/2006/relationships/hyperlink" Target="https://www.techcamp.org.uk/" TargetMode="External" /><ns0:Relationship Id="stemLink121" Type="http://schemas.openxmlformats.org/officeDocument/2006/relationships/hyperlink" Target="https://www.codinglab.com.sg/" TargetMode="External" /><ns0:Relationship Id="stemLink122" Type="http://schemas.openxmlformats.org/officeDocument/2006/relationships/hyperlink" Target="https://www.brainplay.co.nz/about" TargetMode="External" /><ns0:Relationship Id="stemLink123" Type="http://schemas.openxmlformats.org/officeDocument/2006/relationships/hyperlink" Target="https://www.tokyocodingclub.com/camp/2026-code-quest-tokyo-summer-camp" TargetMode="External" /><ns0:Relationship Id="stemLink124" Type="http://schemas.openxmlformats.org/officeDocument/2006/relationships/hyperlink" Target="https://www.tas.edu.tw/summer-academy/home/faq" TargetMode="External" /><ns0:Relationship Id="stemLink125" Type="http://schemas.openxmlformats.org/officeDocument/2006/relationships/hyperlink" Target="https://www.descubrerobotica.com/" TargetMode="External" /><ns0:Relationship Id="stemLink126" Type="http://schemas.openxmlformats.org/officeDocument/2006/relationships/hyperlink" Target="https://sg.nullspace.co/centre-for-robotics-learning/" TargetMode="External" /><ns0:Relationship Id="stemLink127" Type="http://schemas.openxmlformats.org/officeDocument/2006/relationships/hyperlink" Target="https://tokyostemschool.com/stem-camps-workshops-tokyo" TargetMode="External" /><ns0:Relationship Id="stemLink128" Type="http://schemas.openxmlformats.org/officeDocument/2006/relationships/hyperlink" Target="https://www.cyphercoders.com/" TargetMode="External" /><ns0:Relationship Id="stemLink129" Type="http://schemas.openxmlformats.org/officeDocument/2006/relationships/hyperlink" Target="https://www.techeroes.de/" TargetMode="External" /></ns0:Relationships>
</file>

<file path=xl/worksheets/_rels/sheet5.xml.rels><?xml version='1.0' encoding='utf-8'?>
<ns0:Relationships xmlns:ns0="http://schemas.openxmlformats.org/package/2006/relationships"><ns0:Relationship Type="http://schemas.openxmlformats.org/officeDocument/2006/relationships/table" Target="/xl/tables/table5.xml" Id="R5d4990cefaa14cad" /><ns0:Relationship Id="stemLink130" Type="http://schemas.openxmlformats.org/officeDocument/2006/relationships/hyperlink" Target="https://www.firstlegoleaguecr.com/" TargetMode="External" /><ns0:Relationship Id="stemLink131" Type="http://schemas.openxmlformats.org/officeDocument/2006/relationships/hyperlink" Target="https://www.firstlegoleagues.mx/preguntas-frecuentes/" TargetMode="External" /><ns0:Relationship Id="stemLink132" Type="http://schemas.openxmlformats.org/officeDocument/2006/relationships/hyperlink" Target="https://wro-association.org/about-wro/member-countries/" TargetMode="External" /><ns0:Relationship Id="stemLink133" Type="http://schemas.openxmlformats.org/officeDocument/2006/relationships/hyperlink" Target="https://www.creativakids.com/makex.php" TargetMode="External" /><ns0:Relationship Id="stemLink134" Type="http://schemas.openxmlformats.org/officeDocument/2006/relationships/hyperlink" Target="https://www.makex.cc/en/2026-makex" TargetMode="External" /><ns0:Relationship Id="stemLink135" Type="http://schemas.openxmlformats.org/officeDocument/2006/relationships/hyperlink" Target="https://www.vexrobotics.com/official-path" TargetMode="External" /><ns0:Relationship Id="stemLink136" Type="http://schemas.openxmlformats.org/officeDocument/2006/relationships/hyperlink" Target="https://recf.org/teams/recf-robotics-competition/" TargetMode="External" /><ns0:Relationship Id="stemLink137" Type="http://schemas.openxmlformats.org/officeDocument/2006/relationships/hyperlink" Target="https://kb.roboticseducation.org/hc/en-us/articles/41294778999063-Aerial-Drone-Competition-Frequently-Asked-Questions-FAQ" TargetMode="External" /><ns0:Relationship Id="stemLink138" Type="http://schemas.openxmlformats.org/officeDocument/2006/relationships/hyperlink" Target="https://www.waicy.org/waicy-2026" TargetMode="External" /><ns0:Relationship Id="stemLink139" Type="http://schemas.openxmlformats.org/officeDocument/2006/relationships/hyperlink" Target="https://codeavour.org/" TargetMode="External" /><ns0:Relationship Id="stemLink140" Type="http://schemas.openxmlformats.org/officeDocument/2006/relationships/hyperlink" Target="https://online.coolestprojects.org/help" TargetMode="External" /><ns0:Relationship Id="stemLink141" Type="http://schemas.openxmlformats.org/officeDocument/2006/relationships/hyperlink" Target="https://www.bebras.org/countries" TargetMode="External" /><ns0:Relationship Id="stemLink142" Type="http://schemas.openxmlformats.org/officeDocument/2006/relationships/hyperlink" Target="https://robocup-junior.github.io/general-rules/main/general-rules.html" TargetMode="External" /><ns0:Relationship Id="stemLink143" Type="http://schemas.openxmlformats.org/officeDocument/2006/relationships/hyperlink" Target="https://robocupcanada.ca/asr" TargetMode="External" /><ns0:Relationship Id="stemLink144" Type="http://schemas.openxmlformats.org/officeDocument/2006/relationships/hyperlink" Target="https://femexrobotica.org/tmr2026/index.php/participantes/inscripciones" TargetMode="External" /><ns0:Relationship Id="stemLink145" Type="http://schemas.openxmlformats.org/officeDocument/2006/relationships/hyperlink" Target="https://www.wermexico.com/competencia" TargetMode="External" /><ns0:Relationship Id="stemLink146" Type="http://schemas.openxmlformats.org/officeDocument/2006/relationships/hyperlink" Target="https://robomatrix.org/" TargetMode="External" /><ns0:Relationship Id="stemLink147" Type="http://schemas.openxmlformats.org/officeDocument/2006/relationships/hyperlink" Target="https://www.roboraveinternational.org/" TargetMode="External" /><ns0:Relationship Id="stemLink148" Type="http://schemas.openxmlformats.org/officeDocument/2006/relationships/hyperlink" Target="https://www.robofest.net/images/2627/US_SiteHostInfoFAQ_2027.pdf" TargetMode="External" /><ns0:Relationship Id="stemLink149" Type="http://schemas.openxmlformats.org/officeDocument/2006/relationships/hyperlink" Target="https://robotex.international/lego-sumo" TargetMode="External" /><ns0:Relationship Id="stemLink150" Type="http://schemas.openxmlformats.org/officeDocument/2006/relationships/hyperlink" Target="https://www.robotchallenge.org.cn/competition-RobotSumo.html" TargetMode="External" /><ns0:Relationship Id="stemLink151" Type="http://schemas.openxmlformats.org/officeDocument/2006/relationships/hyperlink" Target="https://www.enjoyai.org/en/home" TargetMode="External" /><ns0:Relationship Id="stemLink152" Type="http://schemas.openxmlformats.org/officeDocument/2006/relationships/hyperlink" Target="https://www.kipr.org/junior-botball-challenge" TargetMode="External" /><ns0:Relationship Id="stemLink153" Type="http://schemas.openxmlformats.org/officeDocument/2006/relationships/hyperlink" Target="https://www.firstinspires.org/programs/first-championship" TargetMode="External" /><ns0:Relationship Id="stemLink154" Type="http://schemas.openxmlformats.org/officeDocument/2006/relationships/hyperlink" Target="https://www.torneiojrobotica.org/TJR-MINI/" TargetMode="External" /><ns0:Relationship Id="stemLink155" Type="http://schemas.openxmlformats.org/officeDocument/2006/relationships/hyperlink" Target="https://internationaltournamentofrobots.org/BRAZIL/" TargetMode="External" /><ns0:Relationship Id="stemLink156" Type="http://schemas.openxmlformats.org/officeDocument/2006/relationships/hyperlink" Target="https://www.iroc.org/home?l=ko&amp;s=10280" TargetMode="External" /><ns0:Relationship Id="stemLink157" Type="http://schemas.openxmlformats.org/officeDocument/2006/relationships/hyperlink" Target="https://www.myrobotacademy.ai/iyrcasean2026" TargetMode="External" /><ns0:Relationship Id="stemLink158" Type="http://schemas.openxmlformats.org/officeDocument/2006/relationships/hyperlink" Target="https://www.international-robotchallenge.org/competition/" TargetMode="External" /></ns0:Relationships>
</file>

<file path=xl/worksheets/_rels/sheet6.xml.rels><?xml version='1.0' encoding='utf-8'?>
<ns0:Relationships xmlns:ns0="http://schemas.openxmlformats.org/package/2006/relationships"><ns0:Relationship Type="http://schemas.openxmlformats.org/officeDocument/2006/relationships/table" Target="/xl/tables/table6.xml" Id="R3321381e5a2441a3" /><ns0:Relationship Id="stemLink159" Type="http://schemas.openxmlformats.org/officeDocument/2006/relationships/hyperlink" Target="https://wro.az/" TargetMode="External" /><ns0:Relationship Id="stemLink160" Type="http://schemas.openxmlformats.org/officeDocument/2006/relationships/hyperlink" Target="https://wro-association.org/about-wro/member-countries/" TargetMode="External" /><ns0:Relationship Id="stemLink161" Type="http://schemas.openxmlformats.org/officeDocument/2006/relationships/hyperlink" Target="https://www.contests.am" TargetMode="External" /><ns0:Relationship Id="stemLink162" Type="http://schemas.openxmlformats.org/officeDocument/2006/relationships/hyperlink" Target="https://wro-association.org/about-wro/member-countries/" TargetMode="External" /><ns0:Relationship Id="stemLink163" Type="http://schemas.openxmlformats.org/officeDocument/2006/relationships/hyperlink" Target="https://wro-association.org/about-wro/member-countries/" TargetMode="External" /><ns0:Relationship Id="stemLink164" Type="http://schemas.openxmlformats.org/officeDocument/2006/relationships/hyperlink" Target="https://WROBd.org/" TargetMode="External" /><ns0:Relationship Id="stemLink165" Type="http://schemas.openxmlformats.org/officeDocument/2006/relationships/hyperlink" Target="https://wro-association.org/about-wro/member-countries/" TargetMode="External" /><ns0:Relationship Id="stemLink166" Type="http://schemas.openxmlformats.org/officeDocument/2006/relationships/hyperlink" Target="https://britus.edu.bh/" TargetMode="External" /><ns0:Relationship Id="stemLink167" Type="http://schemas.openxmlformats.org/officeDocument/2006/relationships/hyperlink" Target="https://wro-association.org/about-wro/member-countries/" TargetMode="External" /><ns0:Relationship Id="stemLink168" Type="http://schemas.openxmlformats.org/officeDocument/2006/relationships/hyperlink" Target="https://wro-association.org/about-wro/member-countries/" TargetMode="External" /><ns0:Relationship Id="stemLink169" Type="http://schemas.openxmlformats.org/officeDocument/2006/relationships/hyperlink" Target="https://wro-association.org/about-wro/member-countries/" TargetMode="External" /><ns0:Relationship Id="stemLink170" Type="http://schemas.openxmlformats.org/officeDocument/2006/relationships/hyperlink" Target="http://steamsolutions.com.vn/" TargetMode="External" /><ns0:Relationship Id="stemLink171" Type="http://schemas.openxmlformats.org/officeDocument/2006/relationships/hyperlink" Target="https://wro-association.org/about-wro/member-countries/" TargetMode="External" /><ns0:Relationship Id="stemLink172" Type="http://schemas.openxmlformats.org/officeDocument/2006/relationships/hyperlink" Target="http://wro-pal.ps" TargetMode="External" /><ns0:Relationship Id="stemLink173" Type="http://schemas.openxmlformats.org/officeDocument/2006/relationships/hyperlink" Target="https://wro-association.org/about-wro/member-countries/" TargetMode="External" /><ns0:Relationship Id="stemLink174" Type="http://schemas.openxmlformats.org/officeDocument/2006/relationships/hyperlink" Target="https://wro-association.org/about-wro/member-countries/" TargetMode="External" /><ns0:Relationship Id="stemLink175" Type="http://schemas.openxmlformats.org/officeDocument/2006/relationships/hyperlink" Target="https://wro-association.org/about-wro/member-countries/" TargetMode="External" /><ns0:Relationship Id="stemLink176" Type="http://schemas.openxmlformats.org/officeDocument/2006/relationships/hyperlink" Target="http://www.wroindia.org" TargetMode="External" /><ns0:Relationship Id="stemLink177" Type="http://schemas.openxmlformats.org/officeDocument/2006/relationships/hyperlink" Target="https://wro-association.org/about-wro/member-countries/" TargetMode="External" /><ns0:Relationship Id="stemLink178" Type="http://schemas.openxmlformats.org/officeDocument/2006/relationships/hyperlink" Target="http://wroindonesia.org/" TargetMode="External" /><ns0:Relationship Id="stemLink179" Type="http://schemas.openxmlformats.org/officeDocument/2006/relationships/hyperlink" Target="https://wro-association.org/about-wro/member-countries/" TargetMode="External" /><ns0:Relationship Id="stemLink180" Type="http://schemas.openxmlformats.org/officeDocument/2006/relationships/hyperlink" Target="https://www.facebook.com/wrojordan" TargetMode="External" /><ns0:Relationship Id="stemLink181" Type="http://schemas.openxmlformats.org/officeDocument/2006/relationships/hyperlink" Target="https://wro-association.org/about-wro/member-countries/" TargetMode="External" /><ns0:Relationship Id="stemLink182" Type="http://schemas.openxmlformats.org/officeDocument/2006/relationships/hyperlink" Target="https://www.facebook.com/STEMile.Iraq" TargetMode="External" /><ns0:Relationship Id="stemLink183" Type="http://schemas.openxmlformats.org/officeDocument/2006/relationships/hyperlink" Target="https://wro-association.org/about-wro/member-countries/" TargetMode="External" /><ns0:Relationship Id="stemLink184" Type="http://schemas.openxmlformats.org/officeDocument/2006/relationships/hyperlink" Target="https://wroiran.ir/" TargetMode="External" /><ns0:Relationship Id="stemLink185" Type="http://schemas.openxmlformats.org/officeDocument/2006/relationships/hyperlink" Target="https://wro-association.org/about-wro/member-countries/" TargetMode="External" /><ns0:Relationship Id="stemLink186" Type="http://schemas.openxmlformats.org/officeDocument/2006/relationships/hyperlink" Target="https://wro-association.org/about-wro/member-countries/" TargetMode="External" /><ns0:Relationship Id="stemLink187" Type="http://schemas.openxmlformats.org/officeDocument/2006/relationships/hyperlink" Target="https://robotics.nis.edu.kz/" TargetMode="External" /><ns0:Relationship Id="stemLink188" Type="http://schemas.openxmlformats.org/officeDocument/2006/relationships/hyperlink" Target="https://wro-association.org/about-wro/member-countries/" TargetMode="External" /><ns0:Relationship Id="stemLink189" Type="http://schemas.openxmlformats.org/officeDocument/2006/relationships/hyperlink" Target="http://www.stemcambodia.ngo/" TargetMode="External" /><ns0:Relationship Id="stemLink190" Type="http://schemas.openxmlformats.org/officeDocument/2006/relationships/hyperlink" Target="https://wro-association.org/about-wro/member-countries/" TargetMode="External" /><ns0:Relationship Id="stemLink191" Type="http://schemas.openxmlformats.org/officeDocument/2006/relationships/hyperlink" Target="https://edu.gov.qa/en/" TargetMode="External" /><ns0:Relationship Id="stemLink192" Type="http://schemas.openxmlformats.org/officeDocument/2006/relationships/hyperlink" Target="https://wro-association.org/about-wro/member-countries/" TargetMode="External" /><ns0:Relationship Id="stemLink193" Type="http://schemas.openxmlformats.org/officeDocument/2006/relationships/hyperlink" Target="https://www.wrocyprus.org" TargetMode="External" /><ns0:Relationship Id="stemLink194" Type="http://schemas.openxmlformats.org/officeDocument/2006/relationships/hyperlink" Target="https://wro-association.org/about-wro/member-countries/" TargetMode="External" /><ns0:Relationship Id="stemLink195" Type="http://schemas.openxmlformats.org/officeDocument/2006/relationships/hyperlink" Target="https://semia.com/" TargetMode="External" /><ns0:Relationship Id="stemLink196" Type="http://schemas.openxmlformats.org/officeDocument/2006/relationships/hyperlink" Target="https://wro-association.org/about-wro/member-countries/" TargetMode="External" /><ns0:Relationship Id="stemLink197" Type="http://schemas.openxmlformats.org/officeDocument/2006/relationships/hyperlink" Target="https://wrohk.org/" TargetMode="External" /><ns0:Relationship Id="stemLink198" Type="http://schemas.openxmlformats.org/officeDocument/2006/relationships/hyperlink" Target="https://wro-association.org/about-wro/member-countries/" TargetMode="External" /><ns0:Relationship Id="stemLink199" Type="http://schemas.openxmlformats.org/officeDocument/2006/relationships/hyperlink" Target="https://www.facebook.com/mstieamo/" TargetMode="External" /><ns0:Relationship Id="stemLink200" Type="http://schemas.openxmlformats.org/officeDocument/2006/relationships/hyperlink" Target="https://wro-association.org/about-wro/member-countries/" TargetMode="External" /><ns0:Relationship Id="stemLink201" Type="http://schemas.openxmlformats.org/officeDocument/2006/relationships/hyperlink" Target="https://wro-association.org/about-wro/member-countries/" TargetMode="External" /><ns0:Relationship Id="stemLink202" Type="http://schemas.openxmlformats.org/officeDocument/2006/relationships/hyperlink" Target="https://www.wro-kuwait.org/" TargetMode="External" /><ns0:Relationship Id="stemLink203" Type="http://schemas.openxmlformats.org/officeDocument/2006/relationships/hyperlink" Target="https://wro-association.org/about-wro/member-countries/" TargetMode="External" /><ns0:Relationship Id="stemLink204" Type="http://schemas.openxmlformats.org/officeDocument/2006/relationships/hyperlink" Target="https://wro-association.org/about-wro/member-countries/" TargetMode="External" /><ns0:Relationship Id="stemLink205" Type="http://schemas.openxmlformats.org/officeDocument/2006/relationships/hyperlink" Target="https://wro-association.org/about-wro/member-countries/" TargetMode="External" /><ns0:Relationship Id="stemLink206" Type="http://schemas.openxmlformats.org/officeDocument/2006/relationships/hyperlink" Target="http://www.mindpowerlb.com" TargetMode="External" /><ns0:Relationship Id="stemLink207" Type="http://schemas.openxmlformats.org/officeDocument/2006/relationships/hyperlink" Target="https://wro-association.org/about-wro/member-countries/" TargetMode="External" /><ns0:Relationship Id="stemLink208" Type="http://schemas.openxmlformats.org/officeDocument/2006/relationships/hyperlink" Target="https://nrc.sasbadi.com/" TargetMode="External" /><ns0:Relationship Id="stemLink209" Type="http://schemas.openxmlformats.org/officeDocument/2006/relationships/hyperlink" Target="https://wro-association.org/about-wro/member-countries/" TargetMode="External" /><ns0:Relationship Id="stemLink210" Type="http://schemas.openxmlformats.org/officeDocument/2006/relationships/hyperlink" Target="https://igs.mv/wro/" TargetMode="External" /><ns0:Relationship Id="stemLink211" Type="http://schemas.openxmlformats.org/officeDocument/2006/relationships/hyperlink" Target="https://wro-association.org/about-wro/member-countries/" TargetMode="External" /><ns0:Relationship Id="stemLink212" Type="http://schemas.openxmlformats.org/officeDocument/2006/relationships/hyperlink" Target="https://www.facebook.com/tngr.tv" TargetMode="External" /><ns0:Relationship Id="stemLink213" Type="http://schemas.openxmlformats.org/officeDocument/2006/relationships/hyperlink" Target="https://wro-association.org/about-wro/member-countries/" TargetMode="External" /><ns0:Relationship Id="stemLink214" Type="http://schemas.openxmlformats.org/officeDocument/2006/relationships/hyperlink" Target="https://www.wro-mm.com/" TargetMode="External" /><ns0:Relationship Id="stemLink215" Type="http://schemas.openxmlformats.org/officeDocument/2006/relationships/hyperlink" Target="https://wro-association.org/about-wro/member-countries/" TargetMode="External" /><ns0:Relationship Id="stemLink216" Type="http://schemas.openxmlformats.org/officeDocument/2006/relationships/hyperlink" Target="https://wro-association.org/about-wro/member-countries/" TargetMode="External" /><ns0:Relationship Id="stemLink217" Type="http://schemas.openxmlformats.org/officeDocument/2006/relationships/hyperlink" Target="http://www.wro-uae.com" TargetMode="External" /><ns0:Relationship Id="stemLink218" Type="http://schemas.openxmlformats.org/officeDocument/2006/relationships/hyperlink" Target="https://wro-association.org/about-wro/member-countries/" TargetMode="External" /><ns0:Relationship Id="stemLink219" Type="http://schemas.openxmlformats.org/officeDocument/2006/relationships/hyperlink" Target="https://roboticktick.com/" TargetMode="External" /><ns0:Relationship Id="stemLink220" Type="http://schemas.openxmlformats.org/officeDocument/2006/relationships/hyperlink" Target="https://wro-association.org/about-wro/member-countries/" TargetMode="External" /><ns0:Relationship Id="stemLink221" Type="http://schemas.openxmlformats.org/officeDocument/2006/relationships/hyperlink" Target="https://www.instagram.com/wro.pak" TargetMode="External" /><ns0:Relationship Id="stemLink222" Type="http://schemas.openxmlformats.org/officeDocument/2006/relationships/hyperlink" Target="https://wro-association.org/about-wro/member-countries/" TargetMode="External" /><ns0:Relationship Id="stemLink223" Type="http://schemas.openxmlformats.org/officeDocument/2006/relationships/hyperlink" Target="http://www.wrokorea.kr" TargetMode="External" /><ns0:Relationship Id="stemLink224" Type="http://schemas.openxmlformats.org/officeDocument/2006/relationships/hyperlink" Target="https://wro-association.org/about-wro/member-countries/" TargetMode="External" /><ns0:Relationship Id="stemLink225" Type="http://schemas.openxmlformats.org/officeDocument/2006/relationships/hyperlink" Target="https://www.wrosaudi.com" TargetMode="External" /><ns0:Relationship Id="stemLink226" Type="http://schemas.openxmlformats.org/officeDocument/2006/relationships/hyperlink" Target="https://wro-association.org/about-wro/member-countries/" TargetMode="External" /><ns0:Relationship Id="stemLink227" Type="http://schemas.openxmlformats.org/officeDocument/2006/relationships/hyperlink" Target="https://spacefaculty.asia/world-robot-olympiad/" TargetMode="External" /><ns0:Relationship Id="stemLink228" Type="http://schemas.openxmlformats.org/officeDocument/2006/relationships/hyperlink" Target="https://wro-association.org/about-wro/member-countries/" TargetMode="External" /><ns0:Relationship Id="stemLink229" Type="http://schemas.openxmlformats.org/officeDocument/2006/relationships/hyperlink" Target="https://dca-net.org/" TargetMode="External" /><ns0:Relationship Id="stemLink230" Type="http://schemas.openxmlformats.org/officeDocument/2006/relationships/hyperlink" Target="https://wro-association.org/about-wro/member-countries/" TargetMode="External" /><ns0:Relationship Id="stemLink231" Type="http://schemas.openxmlformats.org/officeDocument/2006/relationships/hyperlink" Target="https://www.instagram.com/wro.tj" TargetMode="External" /><ns0:Relationship Id="stemLink232" Type="http://schemas.openxmlformats.org/officeDocument/2006/relationships/hyperlink" Target="https://wro-association.org/about-wro/member-countries/" TargetMode="External" /><ns0:Relationship Id="stemLink233" Type="http://schemas.openxmlformats.org/officeDocument/2006/relationships/hyperlink" Target="http://www.gammaco.co.th/wro" TargetMode="External" /><ns0:Relationship Id="stemLink234" Type="http://schemas.openxmlformats.org/officeDocument/2006/relationships/hyperlink" Target="https://wro-association.org/about-wro/member-countries/" TargetMode="External" /><ns0:Relationship Id="stemLink235" Type="http://schemas.openxmlformats.org/officeDocument/2006/relationships/hyperlink" Target="https://www.facebook.com/ESUNRA" TargetMode="External" /><ns0:Relationship Id="stemLink236" Type="http://schemas.openxmlformats.org/officeDocument/2006/relationships/hyperlink" Target="https://wro-association.org/about-wro/member-countries/" TargetMode="External" /><ns0:Relationship Id="stemLink237" Type="http://schemas.openxmlformats.org/officeDocument/2006/relationships/hyperlink" Target="https://wro-association.org/about-wro/member-countries/" TargetMode="External" /><ns0:Relationship Id="stemLink238" Type="http://schemas.openxmlformats.org/officeDocument/2006/relationships/hyperlink" Target="https://wro-association.org/about-wro/member-countries/" TargetMode="External" /><ns0:Relationship Id="stemLink239" Type="http://schemas.openxmlformats.org/officeDocument/2006/relationships/hyperlink" Target="http://www.bilimkahramanlari.org" TargetMode="External" /><ns0:Relationship Id="stemLink240" Type="http://schemas.openxmlformats.org/officeDocument/2006/relationships/hyperlink" Target="https://wro-association.org/about-wro/member-countries/" TargetMode="External" /><ns0:Relationship Id="stemLink241" Type="http://schemas.openxmlformats.org/officeDocument/2006/relationships/hyperlink" Target="https://www.robokidz.uz" TargetMode="External" /><ns0:Relationship Id="stemLink242" Type="http://schemas.openxmlformats.org/officeDocument/2006/relationships/hyperlink" Target="https://wro-association.org/about-wro/member-countries/" TargetMode="External" /><ns0:Relationship Id="stemLink243" Type="http://schemas.openxmlformats.org/officeDocument/2006/relationships/hyperlink" Target="http://www.felta.ph" TargetMode="External" /><ns0:Relationship Id="stemLink244" Type="http://schemas.openxmlformats.org/officeDocument/2006/relationships/hyperlink" Target="https://wro-association.org/about-wro/member-countries/" TargetMode="External" /><ns0:Relationship Id="stemLink245" Type="http://schemas.openxmlformats.org/officeDocument/2006/relationships/hyperlink" Target="https://www.burhani.edu.lk/" TargetMode="External" /><ns0:Relationship Id="stemLink246" Type="http://schemas.openxmlformats.org/officeDocument/2006/relationships/hyperlink" Target="https://wro-association.org/about-wro/member-countries/" TargetMode="External" /><ns0:Relationship Id="stemLink247" Type="http://schemas.openxmlformats.org/officeDocument/2006/relationships/hyperlink" Target="https://www.wroj.org" TargetMode="External" /><ns0:Relationship Id="stemLink248" Type="http://schemas.openxmlformats.org/officeDocument/2006/relationships/hyperlink" Target="https://wro-association.org/about-wro/member-countries/" TargetMode="External" /><ns0:Relationship Id="stemLink249" Type="http://schemas.openxmlformats.org/officeDocument/2006/relationships/hyperlink" Target="https://wro-association.org/about-wro/member-countries/" TargetMode="External" /><ns0:Relationship Id="stemLink250" Type="http://schemas.openxmlformats.org/officeDocument/2006/relationships/hyperlink" Target="https://www.facebook.com/1858589940884127/" TargetMode="External" /><ns0:Relationship Id="stemLink251" Type="http://schemas.openxmlformats.org/officeDocument/2006/relationships/hyperlink" Target="https://wro-association.org/about-wro/member-countries/" TargetMode="External" /><ns0:Relationship Id="stemLink252" Type="http://schemas.openxmlformats.org/officeDocument/2006/relationships/hyperlink" Target="https://wro-association.org/about-wro/member-countries/" TargetMode="External" /><ns0:Relationship Id="stemLink253" Type="http://schemas.openxmlformats.org/officeDocument/2006/relationships/hyperlink" Target="https://wro-association.org/about-wro/member-countries/" TargetMode="External" /><ns0:Relationship Id="stemLink254" Type="http://schemas.openxmlformats.org/officeDocument/2006/relationships/hyperlink" Target="https://wro-association.org/about-wro/member-countries/" TargetMode="External" /><ns0:Relationship Id="stemLink255" Type="http://schemas.openxmlformats.org/officeDocument/2006/relationships/hyperlink" Target="https://wro-association.org/about-wro/member-countries/" TargetMode="External" /><ns0:Relationship Id="stemLink256" Type="http://schemas.openxmlformats.org/officeDocument/2006/relationships/hyperlink" Target="https://wro-association.org/about-wro/member-countries/" TargetMode="External" /><ns0:Relationship Id="stemLink257" Type="http://schemas.openxmlformats.org/officeDocument/2006/relationships/hyperlink" Target="https://wro-association.org/about-wro/member-countries/" TargetMode="External" /><ns0:Relationship Id="stemLink258" Type="http://schemas.openxmlformats.org/officeDocument/2006/relationships/hyperlink" Target="https://wro-association.org/about-wro/member-countries/" TargetMode="External" /><ns0:Relationship Id="stemLink259" Type="http://schemas.openxmlformats.org/officeDocument/2006/relationships/hyperlink" Target="https://wro-association.org/about-wro/member-countries/" TargetMode="External" /><ns0:Relationship Id="stemLink260" Type="http://schemas.openxmlformats.org/officeDocument/2006/relationships/hyperlink" Target="https://foundation.ghanarobotics.org/" TargetMode="External" /><ns0:Relationship Id="stemLink261" Type="http://schemas.openxmlformats.org/officeDocument/2006/relationships/hyperlink" Target="https://wro-association.org/about-wro/member-countries/" TargetMode="External" /><ns0:Relationship Id="stemLink262" Type="http://schemas.openxmlformats.org/officeDocument/2006/relationships/hyperlink" Target="https://wro-association.org/about-wro/member-countries/" TargetMode="External" /><ns0:Relationship Id="stemLink263" Type="http://schemas.openxmlformats.org/officeDocument/2006/relationships/hyperlink" Target="https://wro-association.org/about-wro/member-countries/" TargetMode="External" /><ns0:Relationship Id="stemLink264" Type="http://schemas.openxmlformats.org/officeDocument/2006/relationships/hyperlink" Target="https://www.linkedin.com/company/kolesha/" TargetMode="External" /><ns0:Relationship Id="stemLink265" Type="http://schemas.openxmlformats.org/officeDocument/2006/relationships/hyperlink" Target="https://wro-association.org/about-wro/member-countries/" TargetMode="External" /><ns0:Relationship Id="stemLink266" Type="http://schemas.openxmlformats.org/officeDocument/2006/relationships/hyperlink" Target="https://wro-association.org/about-wro/member-countries/" TargetMode="External" /><ns0:Relationship Id="stemLink267" Type="http://schemas.openxmlformats.org/officeDocument/2006/relationships/hyperlink" Target="https://www.facebook.com/WROEgypt/" TargetMode="External" /><ns0:Relationship Id="stemLink268" Type="http://schemas.openxmlformats.org/officeDocument/2006/relationships/hyperlink" Target="https://wro-association.org/about-wro/member-countries/" TargetMode="External" /><ns0:Relationship Id="stemLink269" Type="http://schemas.openxmlformats.org/officeDocument/2006/relationships/hyperlink" Target="https://wro-association.org/about-wro/member-countries/" TargetMode="External" /><ns0:Relationship Id="stemLink270" Type="http://schemas.openxmlformats.org/officeDocument/2006/relationships/hyperlink" Target="https://wro-association.org/about-wro/member-countries/" TargetMode="External" /><ns0:Relationship Id="stemLink271" Type="http://schemas.openxmlformats.org/officeDocument/2006/relationships/hyperlink" Target="https://girlsinstemtrust.org/" TargetMode="External" /><ns0:Relationship Id="stemLink272" Type="http://schemas.openxmlformats.org/officeDocument/2006/relationships/hyperlink" Target="https://wro-association.org/about-wro/member-countries/" TargetMode="External" /><ns0:Relationship Id="stemLink273" Type="http://schemas.openxmlformats.org/officeDocument/2006/relationships/hyperlink" Target="https://wro-association.org/about-wro/member-countries/" TargetMode="External" /><ns0:Relationship Id="stemLink274" Type="http://schemas.openxmlformats.org/officeDocument/2006/relationships/hyperlink" Target="https://wro-association.org/about-wro/member-countries/" TargetMode="External" /><ns0:Relationship Id="stemLink275" Type="http://schemas.openxmlformats.org/officeDocument/2006/relationships/hyperlink" Target="https://stemimpactcenterkenya.org/" TargetMode="External" /><ns0:Relationship Id="stemLink276" Type="http://schemas.openxmlformats.org/officeDocument/2006/relationships/hyperlink" Target="https://wro-association.org/about-wro/member-countries/" TargetMode="External" /><ns0:Relationship Id="stemLink277" Type="http://schemas.openxmlformats.org/officeDocument/2006/relationships/hyperlink" Target="https://wro-association.org/about-wro/member-countries/" TargetMode="External" /><ns0:Relationship Id="stemLink278" Type="http://schemas.openxmlformats.org/officeDocument/2006/relationships/hyperlink" Target="https://wro-association.org/about-wro/member-countries/" TargetMode="External" /><ns0:Relationship Id="stemLink279" Type="http://schemas.openxmlformats.org/officeDocument/2006/relationships/hyperlink" Target="https://wro-association.org/about-wro/member-countries/" TargetMode="External" /><ns0:Relationship Id="stemLink280" Type="http://schemas.openxmlformats.org/officeDocument/2006/relationships/hyperlink" Target="https://wro-association.org/about-wro/member-countries/" TargetMode="External" /><ns0:Relationship Id="stemLink281" Type="http://schemas.openxmlformats.org/officeDocument/2006/relationships/hyperlink" Target="https://wro-association.org/about-wro/member-countries/" TargetMode="External" /><ns0:Relationship Id="stemLink282" Type="http://schemas.openxmlformats.org/officeDocument/2006/relationships/hyperlink" Target="https://wro-association.org/about-wro/member-countries/" TargetMode="External" /><ns0:Relationship Id="stemLink283" Type="http://schemas.openxmlformats.org/officeDocument/2006/relationships/hyperlink" Target="https://wro-association.org/about-wro/member-countries/" TargetMode="External" /><ns0:Relationship Id="stemLink284" Type="http://schemas.openxmlformats.org/officeDocument/2006/relationships/hyperlink" Target="https://wro-association.org/about-wro/member-countries/" TargetMode="External" /><ns0:Relationship Id="stemLink285" Type="http://schemas.openxmlformats.org/officeDocument/2006/relationships/hyperlink" Target="https://wro-association.org/about-wro/member-countries/" TargetMode="External" /><ns0:Relationship Id="stemLink286" Type="http://schemas.openxmlformats.org/officeDocument/2006/relationships/hyperlink" Target="https://wro-association.org/about-wro/member-countries/" TargetMode="External" /><ns0:Relationship Id="stemLink287" Type="http://schemas.openxmlformats.org/officeDocument/2006/relationships/hyperlink" Target="https://wro-association.org/about-wro/member-countries/" TargetMode="External" /><ns0:Relationship Id="stemLink288" Type="http://schemas.openxmlformats.org/officeDocument/2006/relationships/hyperlink" Target="https://www.loop4st.org/world-robot-olympiad" TargetMode="External" /><ns0:Relationship Id="stemLink289" Type="http://schemas.openxmlformats.org/officeDocument/2006/relationships/hyperlink" Target="https://wro-association.org/about-wro/member-countries/" TargetMode="External" /><ns0:Relationship Id="stemLink290" Type="http://schemas.openxmlformats.org/officeDocument/2006/relationships/hyperlink" Target="https://osuwela.org/" TargetMode="External" /><ns0:Relationship Id="stemLink291" Type="http://schemas.openxmlformats.org/officeDocument/2006/relationships/hyperlink" Target="https://wro-association.org/about-wro/member-countries/" TargetMode="External" /><ns0:Relationship Id="stemLink292" Type="http://schemas.openxmlformats.org/officeDocument/2006/relationships/hyperlink" Target="https://wro-association.org/about-wro/member-countries/" TargetMode="External" /><ns0:Relationship Id="stemLink293" Type="http://schemas.openxmlformats.org/officeDocument/2006/relationships/hyperlink" Target="https://wro-association.org/about-wro/member-countries/" TargetMode="External" /><ns0:Relationship Id="stemLink294" Type="http://schemas.openxmlformats.org/officeDocument/2006/relationships/hyperlink" Target="https://arclightsfoundationng.com/wro" TargetMode="External" /><ns0:Relationship Id="stemLink295" Type="http://schemas.openxmlformats.org/officeDocument/2006/relationships/hyperlink" Target="https://wro-association.org/about-wro/member-countries/" TargetMode="External" /><ns0:Relationship Id="stemLink296" Type="http://schemas.openxmlformats.org/officeDocument/2006/relationships/hyperlink" Target="https://udsm.ac.tz/" TargetMode="External" /><ns0:Relationship Id="stemLink297" Type="http://schemas.openxmlformats.org/officeDocument/2006/relationships/hyperlink" Target="https://wro-association.org/about-wro/member-countries/" TargetMode="External" /><ns0:Relationship Id="stemLink298" Type="http://schemas.openxmlformats.org/officeDocument/2006/relationships/hyperlink" Target="https://wro-association.org/about-wro/member-countries/" TargetMode="External" /><ns0:Relationship Id="stemLink299" Type="http://schemas.openxmlformats.org/officeDocument/2006/relationships/hyperlink" Target="https://wro-association.org/about-wro/member-countries/" TargetMode="External" /><ns0:Relationship Id="stemLink300" Type="http://schemas.openxmlformats.org/officeDocument/2006/relationships/hyperlink" Target="https://wro-association.org/about-wro/member-countries/" TargetMode="External" /><ns0:Relationship Id="stemLink301" Type="http://schemas.openxmlformats.org/officeDocument/2006/relationships/hyperlink" Target="https://creativity.rw" TargetMode="External" /><ns0:Relationship Id="stemLink302" Type="http://schemas.openxmlformats.org/officeDocument/2006/relationships/hyperlink" Target="https://wro-association.org/about-wro/member-countries/" TargetMode="External" /><ns0:Relationship Id="stemLink303" Type="http://schemas.openxmlformats.org/officeDocument/2006/relationships/hyperlink" Target="https://www.escolaportuguesastp.com/" TargetMode="External" /><ns0:Relationship Id="stemLink304" Type="http://schemas.openxmlformats.org/officeDocument/2006/relationships/hyperlink" Target="https://wro-association.org/about-wro/member-countries/" TargetMode="External" /><ns0:Relationship Id="stemLink305" Type="http://schemas.openxmlformats.org/officeDocument/2006/relationships/hyperlink" Target="https://wro-association.org/about-wro/member-countries/" TargetMode="External" /><ns0:Relationship Id="stemLink306" Type="http://schemas.openxmlformats.org/officeDocument/2006/relationships/hyperlink" Target="https://www.facebook.com/profile.php?id=61555870551262" TargetMode="External" /><ns0:Relationship Id="stemLink307" Type="http://schemas.openxmlformats.org/officeDocument/2006/relationships/hyperlink" Target="https://wro-association.org/about-wro/member-countries/" TargetMode="External" /><ns0:Relationship Id="stemLink308" Type="http://schemas.openxmlformats.org/officeDocument/2006/relationships/hyperlink" Target="https://wro-association.org/about-wro/member-countries/" TargetMode="External" /><ns0:Relationship Id="stemLink309" Type="http://schemas.openxmlformats.org/officeDocument/2006/relationships/hyperlink" Target="https://wro-association.org/about-wro/member-countries/" TargetMode="External" /><ns0:Relationship Id="stemLink310" Type="http://schemas.openxmlformats.org/officeDocument/2006/relationships/hyperlink" Target="https://wro-association.org/about-wro/member-countries/" TargetMode="External" /><ns0:Relationship Id="stemLink311" Type="http://schemas.openxmlformats.org/officeDocument/2006/relationships/hyperlink" Target="https://wro-association.org/about-wro/member-countries/" TargetMode="External" /><ns0:Relationship Id="stemLink312" Type="http://schemas.openxmlformats.org/officeDocument/2006/relationships/hyperlink" Target="http://wro.ieee.tn/" TargetMode="External" /><ns0:Relationship Id="stemLink313" Type="http://schemas.openxmlformats.org/officeDocument/2006/relationships/hyperlink" Target="https://wro-association.org/about-wro/member-countries/" TargetMode="External" /><ns0:Relationship Id="stemLink314" Type="http://schemas.openxmlformats.org/officeDocument/2006/relationships/hyperlink" Target="https://mindset-group.org/" TargetMode="External" /><ns0:Relationship Id="stemLink315" Type="http://schemas.openxmlformats.org/officeDocument/2006/relationships/hyperlink" Target="https://wro-association.org/about-wro/member-countries/" TargetMode="External" /><ns0:Relationship Id="stemLink316" Type="http://schemas.openxmlformats.org/officeDocument/2006/relationships/hyperlink" Target="https://wro-association.org/about-wro/member-countries/" TargetMode="External" /><ns0:Relationship Id="stemLink317" Type="http://schemas.openxmlformats.org/officeDocument/2006/relationships/hyperlink" Target="https://wro-association.org/about-wro/member-countries/" TargetMode="External" /><ns0:Relationship Id="stemLink318" Type="http://schemas.openxmlformats.org/officeDocument/2006/relationships/hyperlink" Target="https://wro-association.org/about-wro/member-countries/" TargetMode="External" /><ns0:Relationship Id="stemLink319" Type="http://schemas.openxmlformats.org/officeDocument/2006/relationships/hyperlink" Target="https://wro-association.org/about-wro/member-countries/" TargetMode="External" /><ns0:Relationship Id="stemLink320" Type="http://schemas.openxmlformats.org/officeDocument/2006/relationships/hyperlink" Target="https://wro-association.org/about-wro/member-countries/" TargetMode="External" /><ns0:Relationship Id="stemLink321" Type="http://schemas.openxmlformats.org/officeDocument/2006/relationships/hyperlink" Target="https://www.stempower.org/" TargetMode="External" /><ns0:Relationship Id="stemLink322" Type="http://schemas.openxmlformats.org/officeDocument/2006/relationships/hyperlink" Target="https://wro-association.org/about-wro/member-countries/" TargetMode="External" /><ns0:Relationship Id="stemLink323" Type="http://schemas.openxmlformats.org/officeDocument/2006/relationships/hyperlink" Target="http://www.wrosa.co.za" TargetMode="External" /><ns0:Relationship Id="stemLink324" Type="http://schemas.openxmlformats.org/officeDocument/2006/relationships/hyperlink" Target="https://wro-association.org/about-wro/member-countries/" TargetMode="External" /><ns0:Relationship Id="stemLink325" Type="http://schemas.openxmlformats.org/officeDocument/2006/relationships/hyperlink" Target="https://wro-association.org/about-wro/member-countries/" TargetMode="External" /><ns0:Relationship Id="stemLink326" Type="http://schemas.openxmlformats.org/officeDocument/2006/relationships/hyperlink" Target="https://wro-association.org/about-wro/member-countries/" TargetMode="External" /><ns0:Relationship Id="stemLink327" Type="http://schemas.openxmlformats.org/officeDocument/2006/relationships/hyperlink" Target="https://www.worldrobotolympiad.at/" TargetMode="External" /><ns0:Relationship Id="stemLink328" Type="http://schemas.openxmlformats.org/officeDocument/2006/relationships/hyperlink" Target="https://wro-association.org/about-wro/member-countries/" TargetMode="External" /><ns0:Relationship Id="stemLink329" Type="http://schemas.openxmlformats.org/officeDocument/2006/relationships/hyperlink" Target="https://wro-association.org/about-wro/member-countries/" TargetMode="External" /><ns0:Relationship Id="stemLink330" Type="http://schemas.openxmlformats.org/officeDocument/2006/relationships/hyperlink" Target="https://wro-association.org/about-wro/member-countries/" TargetMode="External" /><ns0:Relationship Id="stemLink331" Type="http://schemas.openxmlformats.org/officeDocument/2006/relationships/hyperlink" Target="https://wro-association.org/about-wro/member-countries/" TargetMode="External" /><ns0:Relationship Id="stemLink332" Type="http://schemas.openxmlformats.org/officeDocument/2006/relationships/hyperlink" Target="https://wro-association.org/about-wro/member-countries/" TargetMode="External" /><ns0:Relationship Id="stemLink333" Type="http://schemas.openxmlformats.org/officeDocument/2006/relationships/hyperlink" Target="https://wro-association.org/about-wro/member-countries/" TargetMode="External" /><ns0:Relationship Id="stemLink334" Type="http://schemas.openxmlformats.org/officeDocument/2006/relationships/hyperlink" Target="https://wro-association.org/about-wro/member-countries/" TargetMode="External" /><ns0:Relationship Id="stemLink335" Type="http://schemas.openxmlformats.org/officeDocument/2006/relationships/hyperlink" Target="https://wro.ba" TargetMode="External" /><ns0:Relationship Id="stemLink336" Type="http://schemas.openxmlformats.org/officeDocument/2006/relationships/hyperlink" Target="https://wro-association.org/about-wro/member-countries/" TargetMode="External" /><ns0:Relationship Id="stemLink337" Type="http://schemas.openxmlformats.org/officeDocument/2006/relationships/hyperlink" Target="http://wro.hu/" TargetMode="External" /><ns0:Relationship Id="stemLink338" Type="http://schemas.openxmlformats.org/officeDocument/2006/relationships/hyperlink" Target="https://wro-association.org/about-wro/member-countries/" TargetMode="External" /><ns0:Relationship Id="stemLink339" Type="http://schemas.openxmlformats.org/officeDocument/2006/relationships/hyperlink" Target="https://www.worldrobotolympiad.de" TargetMode="External" /><ns0:Relationship Id="stemLink340" Type="http://schemas.openxmlformats.org/officeDocument/2006/relationships/hyperlink" Target="https://wro-association.org/about-wro/member-countries/" TargetMode="External" /><ns0:Relationship Id="stemLink341" Type="http://schemas.openxmlformats.org/officeDocument/2006/relationships/hyperlink" Target="https://wro-association.org/about-wro/member-countries/" TargetMode="External" /><ns0:Relationship Id="stemLink342" Type="http://schemas.openxmlformats.org/officeDocument/2006/relationships/hyperlink" Target="https://wro-association.org/about-wro/member-countries/" TargetMode="External" /><ns0:Relationship Id="stemLink343" Type="http://schemas.openxmlformats.org/officeDocument/2006/relationships/hyperlink" Target="http://www.wrohellas.gr" TargetMode="External" /><ns0:Relationship Id="stemLink344" Type="http://schemas.openxmlformats.org/officeDocument/2006/relationships/hyperlink" Target="https://wro-association.org/about-wro/member-countries/" TargetMode="External" /><ns0:Relationship Id="stemLink345" Type="http://schemas.openxmlformats.org/officeDocument/2006/relationships/hyperlink" Target="https://www.wro-denmark.dk/" TargetMode="External" /><ns0:Relationship Id="stemLink346" Type="http://schemas.openxmlformats.org/officeDocument/2006/relationships/hyperlink" Target="https://wro-association.org/about-wro/member-countries/" TargetMode="External" /><ns0:Relationship Id="stemLink347" Type="http://schemas.openxmlformats.org/officeDocument/2006/relationships/hyperlink" Target="https://wro-association.org/about-wro/member-countries/" TargetMode="External" /><ns0:Relationship Id="stemLink348" Type="http://schemas.openxmlformats.org/officeDocument/2006/relationships/hyperlink" Target="https://camden.education" TargetMode="External" /><ns0:Relationship Id="stemLink349" Type="http://schemas.openxmlformats.org/officeDocument/2006/relationships/hyperlink" Target="https://wro-association.org/about-wro/member-countries/" TargetMode="External" /><ns0:Relationship Id="stemLink350" Type="http://schemas.openxmlformats.org/officeDocument/2006/relationships/hyperlink" Target="https://wro-association.org/about-wro/member-countries/" TargetMode="External" /><ns0:Relationship Id="stemLink351" Type="http://schemas.openxmlformats.org/officeDocument/2006/relationships/hyperlink" Target="https://www.wroboto.es/" TargetMode="External" /><ns0:Relationship Id="stemLink352" Type="http://schemas.openxmlformats.org/officeDocument/2006/relationships/hyperlink" Target="https://wro-association.org/about-wro/member-countries/" TargetMode="External" /><ns0:Relationship Id="stemLink353" Type="http://schemas.openxmlformats.org/officeDocument/2006/relationships/hyperlink" Target="https://worldrobotolympiad.it/" TargetMode="External" /><ns0:Relationship Id="stemLink354" Type="http://schemas.openxmlformats.org/officeDocument/2006/relationships/hyperlink" Target="https://wro-association.org/about-wro/member-countries/" TargetMode="External" /><ns0:Relationship Id="stemLink355" Type="http://schemas.openxmlformats.org/officeDocument/2006/relationships/hyperlink" Target="https://wro.lv" TargetMode="External" /><ns0:Relationship Id="stemLink356" Type="http://schemas.openxmlformats.org/officeDocument/2006/relationships/hyperlink" Target="https://wro-association.org/about-wro/member-countries/" TargetMode="External" /><ns0:Relationship Id="stemLink357" Type="http://schemas.openxmlformats.org/officeDocument/2006/relationships/hyperlink" Target="https://wro.lt/" TargetMode="External" /><ns0:Relationship Id="stemLink358" Type="http://schemas.openxmlformats.org/officeDocument/2006/relationships/hyperlink" Target="https://wro-association.org/about-wro/member-countries/" TargetMode="External" /><ns0:Relationship Id="stemLink359" Type="http://schemas.openxmlformats.org/officeDocument/2006/relationships/hyperlink" Target="https://wro-association.org/about-wro/member-countries/" TargetMode="External" /><ns0:Relationship Id="stemLink360" Type="http://schemas.openxmlformats.org/officeDocument/2006/relationships/hyperlink" Target="https://wro-association.org/about-wro/member-countries/" TargetMode="External" /><ns0:Relationship Id="stemLink361" Type="http://schemas.openxmlformats.org/officeDocument/2006/relationships/hyperlink" Target="https://wro-association.org/about-wro/member-countries/" TargetMode="External" /><ns0:Relationship Id="stemLink362" Type="http://schemas.openxmlformats.org/officeDocument/2006/relationships/hyperlink" Target="https://wro-association.org/about-wro/member-countries/" TargetMode="External" /><ns0:Relationship Id="stemLink363" Type="http://schemas.openxmlformats.org/officeDocument/2006/relationships/hyperlink" Target="http://www.wro-nederland.nl" TargetMode="External" /><ns0:Relationship Id="stemLink364" Type="http://schemas.openxmlformats.org/officeDocument/2006/relationships/hyperlink" Target="https://wro-association.org/about-wro/member-countries/" TargetMode="External" /><ns0:Relationship Id="stemLink365" Type="http://schemas.openxmlformats.org/officeDocument/2006/relationships/hyperlink" Target="https://wro-association.org/about-wro/member-countries/" TargetMode="External" /><ns0:Relationship Id="stemLink366" Type="http://schemas.openxmlformats.org/officeDocument/2006/relationships/hyperlink" Target="https://wro-association.org/about-wro/member-countries/" TargetMode="External" /><ns0:Relationship Id="stemLink367" Type="http://schemas.openxmlformats.org/officeDocument/2006/relationships/hyperlink" Target="https://wro-association.org/about-wro/member-countries/" TargetMode="External" /><ns0:Relationship Id="stemLink368" Type="http://schemas.openxmlformats.org/officeDocument/2006/relationships/hyperlink" Target="https://wropolska.pl" TargetMode="External" /><ns0:Relationship Id="stemLink369" Type="http://schemas.openxmlformats.org/officeDocument/2006/relationships/hyperlink" Target="https://wro-association.org/about-wro/member-countries/" TargetMode="External" /><ns0:Relationship Id="stemLink370" Type="http://schemas.openxmlformats.org/officeDocument/2006/relationships/hyperlink" Target="https://www.anpri.pt" TargetMode="External" /><ns0:Relationship Id="stemLink371" Type="http://schemas.openxmlformats.org/officeDocument/2006/relationships/hyperlink" Target="https://wro-association.org/about-wro/member-countries/" TargetMode="External" /><ns0:Relationship Id="stemLink372" Type="http://schemas.openxmlformats.org/officeDocument/2006/relationships/hyperlink" Target="https://wro-association.org/about-wro/member-countries/" TargetMode="External" /><ns0:Relationship Id="stemLink373" Type="http://schemas.openxmlformats.org/officeDocument/2006/relationships/hyperlink" Target="https://wro-association.org/about-wro/member-countries/" TargetMode="External" /><ns0:Relationship Id="stemLink374" Type="http://schemas.openxmlformats.org/officeDocument/2006/relationships/hyperlink" Target="http://www.wroromania.ro" TargetMode="External" /><ns0:Relationship Id="stemLink375" Type="http://schemas.openxmlformats.org/officeDocument/2006/relationships/hyperlink" Target="https://wro-association.org/about-wro/member-countries/" TargetMode="External" /><ns0:Relationship Id="stemLink376" Type="http://schemas.openxmlformats.org/officeDocument/2006/relationships/hyperlink" Target="https://wro-association.org/about-wro/member-countries/" TargetMode="External" /><ns0:Relationship Id="stemLink377" Type="http://schemas.openxmlformats.org/officeDocument/2006/relationships/hyperlink" Target="https://wro-association.org/about-wro/member-countries/" TargetMode="External" /><ns0:Relationship Id="stemLink378" Type="http://schemas.openxmlformats.org/officeDocument/2006/relationships/hyperlink" Target="https://wro-association.org/about-wro/member-countries/" TargetMode="External" /><ns0:Relationship Id="stemLink379" Type="http://schemas.openxmlformats.org/officeDocument/2006/relationships/hyperlink" Target="https://wro.rs" TargetMode="External" /><ns0:Relationship Id="stemLink380" Type="http://schemas.openxmlformats.org/officeDocument/2006/relationships/hyperlink" Target="https://wro-association.org/about-wro/member-countries/" TargetMode="External" /><ns0:Relationship Id="stemLink381" Type="http://schemas.openxmlformats.org/officeDocument/2006/relationships/hyperlink" Target="https://wro.sk/" TargetMode="External" /><ns0:Relationship Id="stemLink382" Type="http://schemas.openxmlformats.org/officeDocument/2006/relationships/hyperlink" Target="https://wro-association.org/about-wro/member-countries/" TargetMode="External" /><ns0:Relationship Id="stemLink383" Type="http://schemas.openxmlformats.org/officeDocument/2006/relationships/hyperlink" Target="https://wro.si/" TargetMode="External" /><ns0:Relationship Id="stemLink384" Type="http://schemas.openxmlformats.org/officeDocument/2006/relationships/hyperlink" Target="https://wro-association.org/about-wro/member-countries/" TargetMode="External" /><ns0:Relationship Id="stemLink385" Type="http://schemas.openxmlformats.org/officeDocument/2006/relationships/hyperlink" Target="https://www.stempura.org/" TargetMode="External" /><ns0:Relationship Id="stemLink386" Type="http://schemas.openxmlformats.org/officeDocument/2006/relationships/hyperlink" Target="https://wro-association.org/about-wro/member-countries/" TargetMode="External" /><ns0:Relationship Id="stemLink387" Type="http://schemas.openxmlformats.org/officeDocument/2006/relationships/hyperlink" Target="http://inedt.org.ua/" TargetMode="External" /><ns0:Relationship Id="stemLink388" Type="http://schemas.openxmlformats.org/officeDocument/2006/relationships/hyperlink" Target="https://wro-association.org/about-wro/member-countries/" TargetMode="External" /><ns0:Relationship Id="stemLink389" Type="http://schemas.openxmlformats.org/officeDocument/2006/relationships/hyperlink" Target="https://wro-association.org/about-wro/member-countries/" TargetMode="External" /><ns0:Relationship Id="stemLink390" Type="http://schemas.openxmlformats.org/officeDocument/2006/relationships/hyperlink" Target="https://wro-association.org/about-wro/member-countries/" TargetMode="External" /><ns0:Relationship Id="stemLink391" Type="http://schemas.openxmlformats.org/officeDocument/2006/relationships/hyperlink" Target="https://www.wrofrance.fr/" TargetMode="External" /><ns0:Relationship Id="stemLink392" Type="http://schemas.openxmlformats.org/officeDocument/2006/relationships/hyperlink" Target="https://wro-association.org/about-wro/member-countries/" TargetMode="External" /><ns0:Relationship Id="stemLink393" Type="http://schemas.openxmlformats.org/officeDocument/2006/relationships/hyperlink" Target="https://wro.hr/" TargetMode="External" /><ns0:Relationship Id="stemLink394" Type="http://schemas.openxmlformats.org/officeDocument/2006/relationships/hyperlink" Target="https://wro-association.org/about-wro/member-countries/" TargetMode="External" /><ns0:Relationship Id="stemLink395" Type="http://schemas.openxmlformats.org/officeDocument/2006/relationships/hyperlink" Target="https://wrocrnagora.me/" TargetMode="External" /><ns0:Relationship Id="stemLink396" Type="http://schemas.openxmlformats.org/officeDocument/2006/relationships/hyperlink" Target="https://wro-association.org/about-wro/member-countries/" TargetMode="External" /><ns0:Relationship Id="stemLink397" Type="http://schemas.openxmlformats.org/officeDocument/2006/relationships/hyperlink" Target="https://wro.cz/" TargetMode="External" /><ns0:Relationship Id="stemLink398" Type="http://schemas.openxmlformats.org/officeDocument/2006/relationships/hyperlink" Target="https://wro-association.org/about-wro/member-countries/" TargetMode="External" /><ns0:Relationship Id="stemLink399" Type="http://schemas.openxmlformats.org/officeDocument/2006/relationships/hyperlink" Target="https://wro.swiss/" TargetMode="External" /><ns0:Relationship Id="stemLink400" Type="http://schemas.openxmlformats.org/officeDocument/2006/relationships/hyperlink" Target="https://wro-association.org/about-wro/member-countries/" TargetMode="External" /><ns0:Relationship Id="stemLink401" Type="http://schemas.openxmlformats.org/officeDocument/2006/relationships/hyperlink" Target="https://wro-association.org/about-wro/member-countries/" TargetMode="External" /><ns0:Relationship Id="stemLink402" Type="http://schemas.openxmlformats.org/officeDocument/2006/relationships/hyperlink" Target="https://wroestonia.ee/" TargetMode="External" /><ns0:Relationship Id="stemLink403" Type="http://schemas.openxmlformats.org/officeDocument/2006/relationships/hyperlink" Target="https://wro-association.org/about-wro/member-countries/" TargetMode="External" /><ns0:Relationship Id="stemLink404" Type="http://schemas.openxmlformats.org/officeDocument/2006/relationships/hyperlink" Target="https://wro-association.org/about-wro/member-countries/" TargetMode="External" /><ns0:Relationship Id="stemLink405" Type="http://schemas.openxmlformats.org/officeDocument/2006/relationships/hyperlink" Target="http://antiguabarbudarobotics.org" TargetMode="External" /><ns0:Relationship Id="stemLink406" Type="http://schemas.openxmlformats.org/officeDocument/2006/relationships/hyperlink" Target="https://wro-association.org/about-wro/member-countries/" TargetMode="External" /><ns0:Relationship Id="stemLink407" Type="http://schemas.openxmlformats.org/officeDocument/2006/relationships/hyperlink" Target="https://wro-association.org/about-wro/member-countries/" TargetMode="External" /><ns0:Relationship Id="stemLink408" Type="http://schemas.openxmlformats.org/officeDocument/2006/relationships/hyperlink" Target="https://wro-association.org/about-wro/member-countries/" TargetMode="External" /><ns0:Relationship Id="stemLink409" Type="http://schemas.openxmlformats.org/officeDocument/2006/relationships/hyperlink" Target="https://wro-association.org/about-wro/member-countries/" TargetMode="External" /><ns0:Relationship Id="stemLink410" Type="http://schemas.openxmlformats.org/officeDocument/2006/relationships/hyperlink" Target="https://wro-association.org/about-wro/member-countries/" TargetMode="External" /><ns0:Relationship Id="stemLink411" Type="http://schemas.openxmlformats.org/officeDocument/2006/relationships/hyperlink" Target="https://wro-association.org/about-wro/member-countries/" TargetMode="External" /><ns0:Relationship Id="stemLink412" Type="http://schemas.openxmlformats.org/officeDocument/2006/relationships/hyperlink" Target="https://www.projectpromisevi.com/" TargetMode="External" /><ns0:Relationship Id="stemLink413" Type="http://schemas.openxmlformats.org/officeDocument/2006/relationships/hyperlink" Target="https://wro-association.org/about-wro/member-countries/" TargetMode="External" /><ns0:Relationship Id="stemLink414" Type="http://schemas.openxmlformats.org/officeDocument/2006/relationships/hyperlink" Target="https://penniesforhaiti.reachapp.co/" TargetMode="External" /><ns0:Relationship Id="stemLink415" Type="http://schemas.openxmlformats.org/officeDocument/2006/relationships/hyperlink" Target="https://wro-association.org/about-wro/member-countries/" TargetMode="External" /><ns0:Relationship Id="stemLink416" Type="http://schemas.openxmlformats.org/officeDocument/2006/relationships/hyperlink" Target="https://wro-association.org/about-wro/member-countries/" TargetMode="External" /><ns0:Relationship Id="stemLink417" Type="http://schemas.openxmlformats.org/officeDocument/2006/relationships/hyperlink" Target="https://wro-association.org/about-wro/member-countries/" TargetMode="External" /><ns0:Relationship Id="stemLink418" Type="http://schemas.openxmlformats.org/officeDocument/2006/relationships/hyperlink" Target="https://wro-association.org/about-wro/member-countries/" TargetMode="External" /><ns0:Relationship Id="stemLink419" Type="http://schemas.openxmlformats.org/officeDocument/2006/relationships/hyperlink" Target="https://fundacionsteamrd.org" TargetMode="External" /><ns0:Relationship Id="stemLink420" Type="http://schemas.openxmlformats.org/officeDocument/2006/relationships/hyperlink" Target="https://wro-association.org/about-wro/member-countries/" TargetMode="External" /><ns0:Relationship Id="stemLink421" Type="http://schemas.openxmlformats.org/officeDocument/2006/relationships/hyperlink" Target="https://wro-association.org/about-wro/member-countries/" TargetMode="External" /><ns0:Relationship Id="stemLink422" Type="http://schemas.openxmlformats.org/officeDocument/2006/relationships/hyperlink" Target="https://wro-association.org/about-wro/member-countries/" TargetMode="External" /><ns0:Relationship Id="stemLink423" Type="http://schemas.openxmlformats.org/officeDocument/2006/relationships/hyperlink" Target="https://wro-association.org/about-wro/member-countries/" TargetMode="External" /><ns0:Relationship Id="stemLink424" Type="http://schemas.openxmlformats.org/officeDocument/2006/relationships/hyperlink" Target="https://wro-association.org/about-wro/member-countries/" TargetMode="External" /><ns0:Relationship Id="stemLink425" Type="http://schemas.openxmlformats.org/officeDocument/2006/relationships/hyperlink" Target="https://wro-association.org/about-wro/member-countries/" TargetMode="External" /><ns0:Relationship Id="stemLink426" Type="http://schemas.openxmlformats.org/officeDocument/2006/relationships/hyperlink" Target="https://wro-association.org/about-wro/member-countries/" TargetMode="External" /><ns0:Relationship Id="stemLink427" Type="http://schemas.openxmlformats.org/officeDocument/2006/relationships/hyperlink" Target="https://wro.pr" TargetMode="External" /><ns0:Relationship Id="stemLink428" Type="http://schemas.openxmlformats.org/officeDocument/2006/relationships/hyperlink" Target="https://wro-association.org/about-wro/member-countries/" TargetMode="External" /><ns0:Relationship Id="stemLink429" Type="http://schemas.openxmlformats.org/officeDocument/2006/relationships/hyperlink" Target="https://wro-association.org/about-wro/member-countries/" TargetMode="External" /><ns0:Relationship Id="stemLink430" Type="http://schemas.openxmlformats.org/officeDocument/2006/relationships/hyperlink" Target="https://wro-association.org/about-wro/member-countries/" TargetMode="External" /><ns0:Relationship Id="stemLink431" Type="http://schemas.openxmlformats.org/officeDocument/2006/relationships/hyperlink" Target="https://wro-association.org/about-wro/member-countries/" TargetMode="External" /><ns0:Relationship Id="stemLink432" Type="http://schemas.openxmlformats.org/officeDocument/2006/relationships/hyperlink" Target="https://wro-association.org/about-wro/member-countries/" TargetMode="External" /><ns0:Relationship Id="stemLink433" Type="http://schemas.openxmlformats.org/officeDocument/2006/relationships/hyperlink" Target="https://wro-association.org/about-wro/member-countries/" TargetMode="External" /><ns0:Relationship Id="stemLink434" Type="http://schemas.openxmlformats.org/officeDocument/2006/relationships/hyperlink" Target="https://wro-association.org/about-wro/member-countries/" TargetMode="External" /><ns0:Relationship Id="stemLink435" Type="http://schemas.openxmlformats.org/officeDocument/2006/relationships/hyperlink" Target="https://wro-association.org/about-wro/member-countries/" TargetMode="External" /><ns0:Relationship Id="stemLink436" Type="http://schemas.openxmlformats.org/officeDocument/2006/relationships/hyperlink" Target="http://www.instagram.com/wrojamaica" TargetMode="External" /><ns0:Relationship Id="stemLink437" Type="http://schemas.openxmlformats.org/officeDocument/2006/relationships/hyperlink" Target="https://wro-association.org/about-wro/member-countries/" TargetMode="External" /><ns0:Relationship Id="stemLink438" Type="http://schemas.openxmlformats.org/officeDocument/2006/relationships/hyperlink" Target="https://stemclub.com.au/wro-australia/" TargetMode="External" /><ns0:Relationship Id="stemLink439" Type="http://schemas.openxmlformats.org/officeDocument/2006/relationships/hyperlink" Target="https://wro-association.org/about-wro/member-countries/" TargetMode="External" /><ns0:Relationship Id="stemLink440" Type="http://schemas.openxmlformats.org/officeDocument/2006/relationships/hyperlink" Target="https://wro-association.org/about-wro/member-countries/" TargetMode="External" /><ns0:Relationship Id="stemLink441" Type="http://schemas.openxmlformats.org/officeDocument/2006/relationships/hyperlink" Target="https://wro-association.org/about-wro/member-countries/" TargetMode="External" /><ns0:Relationship Id="stemLink442" Type="http://schemas.openxmlformats.org/officeDocument/2006/relationships/hyperlink" Target="https://wro-association.org/about-wro/member-countries/" TargetMode="External" /><ns0:Relationship Id="stemLink443" Type="http://schemas.openxmlformats.org/officeDocument/2006/relationships/hyperlink" Target="https://wro-association.org/about-wro/member-countries/" TargetMode="External" /><ns0:Relationship Id="stemLink444" Type="http://schemas.openxmlformats.org/officeDocument/2006/relationships/hyperlink" Target="https://wro-association.org/about-wro/member-countries/" TargetMode="External" /><ns0:Relationship Id="stemLink445" Type="http://schemas.openxmlformats.org/officeDocument/2006/relationships/hyperlink" Target="https://wro-association.org/about-wro/member-countries/" TargetMode="External" /><ns0:Relationship Id="stemLink446" Type="http://schemas.openxmlformats.org/officeDocument/2006/relationships/hyperlink" Target="https://wro-association.org/about-wro/member-countries/" TargetMode="External" /><ns0:Relationship Id="stemLink447" Type="http://schemas.openxmlformats.org/officeDocument/2006/relationships/hyperlink" Target="https://wro-association.org/about-wro/member-countries/" TargetMode="External" /><ns0:Relationship Id="stemLink448" Type="http://schemas.openxmlformats.org/officeDocument/2006/relationships/hyperlink" Target="https://wro-association.org/about-wro/member-countries/" TargetMode="External" /><ns0:Relationship Id="stemLink449" Type="http://schemas.openxmlformats.org/officeDocument/2006/relationships/hyperlink" Target="https://wro-association.org/about-wro/member-countries/" TargetMode="External" /><ns0:Relationship Id="stemLink450" Type="http://schemas.openxmlformats.org/officeDocument/2006/relationships/hyperlink" Target="https://cares.blogs.auckland.ac.nz/" TargetMode="External" /><ns0:Relationship Id="stemLink451" Type="http://schemas.openxmlformats.org/officeDocument/2006/relationships/hyperlink" Target="https://wro-association.org/about-wro/member-countries/" TargetMode="External" /><ns0:Relationship Id="stemLink452" Type="http://schemas.openxmlformats.org/officeDocument/2006/relationships/hyperlink" Target="https://wro-association.org/about-wro/member-countries/" TargetMode="External" /><ns0:Relationship Id="stemLink453" Type="http://schemas.openxmlformats.org/officeDocument/2006/relationships/hyperlink" Target="https://wro-association.org/about-wro/member-countries/" TargetMode="External" /><ns0:Relationship Id="stemLink454" Type="http://schemas.openxmlformats.org/officeDocument/2006/relationships/hyperlink" Target="https://wro-association.org/about-wro/member-countries/" TargetMode="External" /><ns0:Relationship Id="stemLink455" Type="http://schemas.openxmlformats.org/officeDocument/2006/relationships/hyperlink" Target="https://wro-association.org/about-wro/member-countries/" TargetMode="External" /><ns0:Relationship Id="stemLink456" Type="http://schemas.openxmlformats.org/officeDocument/2006/relationships/hyperlink" Target="https://wro-association.org/about-wro/member-countries/" TargetMode="External" /><ns0:Relationship Id="stemLink457" Type="http://schemas.openxmlformats.org/officeDocument/2006/relationships/hyperlink" Target="https://wro-association.org/about-wro/member-countries/" TargetMode="External" /><ns0:Relationship Id="stemLink458" Type="http://schemas.openxmlformats.org/officeDocument/2006/relationships/hyperlink" Target="https://wro-association.org/about-wro/member-countries/" TargetMode="External" /><ns0:Relationship Id="stemLink459" Type="http://schemas.openxmlformats.org/officeDocument/2006/relationships/hyperlink" Target="https://wro-association.org/about-wro/member-countries/" TargetMode="External" /><ns0:Relationship Id="stemLink460" Type="http://schemas.openxmlformats.org/officeDocument/2006/relationships/hyperlink" Target="https://wro-association.org/about-wro/member-countries/" TargetMode="External" /><ns0:Relationship Id="stemLink461" Type="http://schemas.openxmlformats.org/officeDocument/2006/relationships/hyperlink" Target="https://wro-association.org/about-wro/member-countries/" TargetMode="External" /><ns0:Relationship Id="stemLink462" Type="http://schemas.openxmlformats.org/officeDocument/2006/relationships/hyperlink" Target="https://wro-association.org/about-wro/member-countries/" TargetMode="External" /><ns0:Relationship Id="stemLink463" Type="http://schemas.openxmlformats.org/officeDocument/2006/relationships/hyperlink" Target="https://wro-association.org/about-wro/member-countries/" TargetMode="External" /><ns0:Relationship Id="stemLink464" Type="http://schemas.openxmlformats.org/officeDocument/2006/relationships/hyperlink" Target="https://wro-association.org/about-wro/member-countries/" TargetMode="External" /><ns0:Relationship Id="stemLink465" Type="http://schemas.openxmlformats.org/officeDocument/2006/relationships/hyperlink" Target="https://wro-association.org/about-wro/member-countries/" TargetMode="External" /><ns0:Relationship Id="stemLink466" Type="http://schemas.openxmlformats.org/officeDocument/2006/relationships/hyperlink" Target="https://wro-association.org/about-wro/member-countries/" TargetMode="External" /><ns0:Relationship Id="stemLink467" Type="http://schemas.openxmlformats.org/officeDocument/2006/relationships/hyperlink" Target="https://wro-association.org/about-wro/member-countries/" TargetMode="External" /><ns0:Relationship Id="stemLink468" Type="http://schemas.openxmlformats.org/officeDocument/2006/relationships/hyperlink" Target="https://wro-association.org/about-wro/member-countries/" TargetMode="External" /><ns0:Relationship Id="stemLink469" Type="http://schemas.openxmlformats.org/officeDocument/2006/relationships/hyperlink" Target="https://wro-association.org/about-wro/member-countries/" TargetMode="External" /><ns0:Relationship Id="stemLink470" Type="http://schemas.openxmlformats.org/officeDocument/2006/relationships/hyperlink" Target="https://wro-association.org/about-wro/member-countries/" TargetMode="External" /><ns0:Relationship Id="stemLink471" Type="http://schemas.openxmlformats.org/officeDocument/2006/relationships/hyperlink" Target="http://www.zone01.ca" TargetMode="External" /><ns0:Relationship Id="stemLink472" Type="http://schemas.openxmlformats.org/officeDocument/2006/relationships/hyperlink" Target="https://wro-association.org/about-wro/member-countries/" TargetMode="External" /><ns0:Relationship Id="stemLink473" Type="http://schemas.openxmlformats.org/officeDocument/2006/relationships/hyperlink" Target="https://wromexico.org/" TargetMode="External" /><ns0:Relationship Id="stemLink474" Type="http://schemas.openxmlformats.org/officeDocument/2006/relationships/hyperlink" Target="https://wro-association.org/about-wro/member-countries/" TargetMode="External" /><ns0:Relationship Id="stemLink475" Type="http://schemas.openxmlformats.org/officeDocument/2006/relationships/hyperlink" Target="https://wro-association.org/about-wro/member-countries/" TargetMode="External" /><ns0:Relationship Id="stemLink476" Type="http://schemas.openxmlformats.org/officeDocument/2006/relationships/hyperlink" Target="https://www.uselyouthrobotics.com" TargetMode="External" /><ns0:Relationship Id="stemLink477" Type="http://schemas.openxmlformats.org/officeDocument/2006/relationships/hyperlink" Target="https://wro-association.org/about-wro/member-countries/" TargetMode="External" /><ns0:Relationship Id="stemLink478" Type="http://schemas.openxmlformats.org/officeDocument/2006/relationships/hyperlink" Target="https://wro-association.org/about-wro/member-countries/" TargetMode="External" /><ns0:Relationship Id="stemLink479" Type="http://schemas.openxmlformats.org/officeDocument/2006/relationships/hyperlink" Target="https://www.wroguatemala.org/" TargetMode="External" /><ns0:Relationship Id="stemLink480" Type="http://schemas.openxmlformats.org/officeDocument/2006/relationships/hyperlink" Target="https://wro-association.org/about-wro/member-countries/" TargetMode="External" /><ns0:Relationship Id="stemLink481" Type="http://schemas.openxmlformats.org/officeDocument/2006/relationships/hyperlink" Target="http://www.wrohonduras.org" TargetMode="External" /><ns0:Relationship Id="stemLink482" Type="http://schemas.openxmlformats.org/officeDocument/2006/relationships/hyperlink" Target="https://wro-association.org/about-wro/member-countries/" TargetMode="External" /><ns0:Relationship Id="stemLink483" Type="http://schemas.openxmlformats.org/officeDocument/2006/relationships/hyperlink" Target="https://www.facebook.com/wrocostarica" TargetMode="External" /><ns0:Relationship Id="stemLink484" Type="http://schemas.openxmlformats.org/officeDocument/2006/relationships/hyperlink" Target="https://wro-association.org/about-wro/member-countries/" TargetMode="External" /><ns0:Relationship Id="stemLink485" Type="http://schemas.openxmlformats.org/officeDocument/2006/relationships/hyperlink" Target="http://www.wronicaragua.com" TargetMode="External" /><ns0:Relationship Id="stemLink486" Type="http://schemas.openxmlformats.org/officeDocument/2006/relationships/hyperlink" Target="https://wro-association.org/about-wro/member-countries/" TargetMode="External" /><ns0:Relationship Id="stemLink487" Type="http://schemas.openxmlformats.org/officeDocument/2006/relationships/hyperlink" Target="https://www.fundesteam.org/" TargetMode="External" /><ns0:Relationship Id="stemLink488" Type="http://schemas.openxmlformats.org/officeDocument/2006/relationships/hyperlink" Target="https://wro-association.org/about-wro/member-countries/" TargetMode="External" /><ns0:Relationship Id="stemLink489" Type="http://schemas.openxmlformats.org/officeDocument/2006/relationships/hyperlink" Target="https://wroelsalvador.org" TargetMode="External" /><ns0:Relationship Id="stemLink490" Type="http://schemas.openxmlformats.org/officeDocument/2006/relationships/hyperlink" Target="https://wro-association.org/about-wro/member-countries/" TargetMode="External" /><ns0:Relationship Id="stemLink491" Type="http://schemas.openxmlformats.org/officeDocument/2006/relationships/hyperlink" Target="https://wroargentina.org/" TargetMode="External" /><ns0:Relationship Id="stemLink492" Type="http://schemas.openxmlformats.org/officeDocument/2006/relationships/hyperlink" Target="https://wro-association.org/about-wro/member-countries/" TargetMode="External" /><ns0:Relationship Id="stemLink493" Type="http://schemas.openxmlformats.org/officeDocument/2006/relationships/hyperlink" Target="https://fundacion-napp.org/" TargetMode="External" /><ns0:Relationship Id="stemLink494" Type="http://schemas.openxmlformats.org/officeDocument/2006/relationships/hyperlink" Target="https://wro-association.org/about-wro/member-countries/" TargetMode="External" /><ns0:Relationship Id="stemLink495" Type="http://schemas.openxmlformats.org/officeDocument/2006/relationships/hyperlink" Target="https://www.wrobr.com.br/" TargetMode="External" /><ns0:Relationship Id="stemLink496" Type="http://schemas.openxmlformats.org/officeDocument/2006/relationships/hyperlink" Target="https://wro-association.org/about-wro/member-countries/" TargetMode="External" /><ns0:Relationship Id="stemLink497" Type="http://schemas.openxmlformats.org/officeDocument/2006/relationships/hyperlink" Target="https://wrovenezuela.org/" TargetMode="External" /><ns0:Relationship Id="stemLink498" Type="http://schemas.openxmlformats.org/officeDocument/2006/relationships/hyperlink" Target="https://wro-association.org/about-wro/member-countries/" TargetMode="External" /><ns0:Relationship Id="stemLink499" Type="http://schemas.openxmlformats.org/officeDocument/2006/relationships/hyperlink" Target="https://wro-association.org/about-wro/member-countries/" TargetMode="External" /><ns0:Relationship Id="stemLink500" Type="http://schemas.openxmlformats.org/officeDocument/2006/relationships/hyperlink" Target="https://wrocolombia.org/" TargetMode="External" /><ns0:Relationship Id="stemLink501" Type="http://schemas.openxmlformats.org/officeDocument/2006/relationships/hyperlink" Target="https://wro-association.org/about-wro/member-countries/" TargetMode="External" /><ns0:Relationship Id="stemLink502" Type="http://schemas.openxmlformats.org/officeDocument/2006/relationships/hyperlink" Target="https://wro-association.org/about-wro/member-countries/" TargetMode="External" /><ns0:Relationship Id="stemLink503" Type="http://schemas.openxmlformats.org/officeDocument/2006/relationships/hyperlink" Target="https://wro-association.org/about-wro/member-countries/" TargetMode="External" /><ns0:Relationship Id="stemLink504" Type="http://schemas.openxmlformats.org/officeDocument/2006/relationships/hyperlink" Target="https://cendeit.pe/" TargetMode="External" /><ns0:Relationship Id="stemLink505" Type="http://schemas.openxmlformats.org/officeDocument/2006/relationships/hyperlink" Target="https://wro-association.org/about-wro/member-countries/" TargetMode="External" /><ns0:Relationship Id="stemLink506" Type="http://schemas.openxmlformats.org/officeDocument/2006/relationships/hyperlink" Target="https://wro-association.org/about-wro/member-countries/" TargetMode="External" /><ns0:Relationship Id="stemLink507" Type="http://schemas.openxmlformats.org/officeDocument/2006/relationships/hyperlink" Target="https://wro-association.org/about-wro/member-countries/" TargetMode="External" /><ns0:Relationship Id="stemLink508" Type="http://schemas.openxmlformats.org/officeDocument/2006/relationships/hyperlink" Target="https://wro-association.org/about-wro/member-countries/" TargetMode="External" /><ns0:Relationship Id="stemLink509" Type="http://schemas.openxmlformats.org/officeDocument/2006/relationships/hyperlink" Target="https://wro-association.org/about-wro/member-countries/" TargetMode="External" /><ns0:Relationship Id="stemLink510" Type="http://schemas.openxmlformats.org/officeDocument/2006/relationships/hyperlink" Target="http://fedusteam.cl/" TargetMode="External" /><ns0:Relationship Id="stemLink511" Type="http://schemas.openxmlformats.org/officeDocument/2006/relationships/hyperlink" Target="https://wro-association.org/about-wro/member-countries/" TargetMode="External" /><ns0:Relationship Id="stemLink512" Type="http://schemas.openxmlformats.org/officeDocument/2006/relationships/hyperlink" Target="https://centrocampus.com" TargetMode="External" /><ns0:Relationship Id="stemLink513" Type="http://schemas.openxmlformats.org/officeDocument/2006/relationships/hyperlink" Target="https://wro-association.org/about-wro/member-countries/" TargetMode="External" /><ns0:Relationship Id="stemLink514" Type="http://schemas.openxmlformats.org/officeDocument/2006/relationships/hyperlink" Target="https://wro-association.org/about-wro/member-countries/" TargetMode="External" /></ns0:Relationships>
</file>

<file path=xl/worksheets/_rels/sheet7.xml.rels><?xml version='1.0' encoding='utf-8'?>
<ns0:Relationships xmlns:ns0="http://schemas.openxmlformats.org/package/2006/relationships"><ns0:Relationship Type="http://schemas.openxmlformats.org/officeDocument/2006/relationships/table" Target="/xl/tables/table7.xml" Id="R1d83c458314841a1" /><ns0:Relationship Id="stemLink515" Type="http://schemas.openxmlformats.org/officeDocument/2006/relationships/hyperlink" Target="https://www.tdrobotica.co/makex-2026" TargetMode="External" /><ns0:Relationship Id="stemLink516" Type="http://schemas.openxmlformats.org/officeDocument/2006/relationships/hyperlink" Target="https://ethz.ch" TargetMode="External" /><ns0:Relationship Id="stemLink517" Type="http://schemas.openxmlformats.org/officeDocument/2006/relationships/hyperlink" Target="https://wromexico.org/" TargetMode="External" /><ns0:Relationship Id="stemLink518" Type="http://schemas.openxmlformats.org/officeDocument/2006/relationships/hyperlink" Target="https://eventos.ucenfotec.ac.cr/makerfaire" TargetMode="External" /><ns0:Relationship Id="stemLink519" Type="http://schemas.openxmlformats.org/officeDocument/2006/relationships/hyperlink" Target="https://www.unil.ch" TargetMode="External" /><ns0:Relationship Id="stemLink520" Type="http://schemas.openxmlformats.org/officeDocument/2006/relationships/hyperlink" Target="https://www.waterloomakerfaire.org" TargetMode="External" /><ns0:Relationship Id="stemLink521" Type="http://schemas.openxmlformats.org/officeDocument/2006/relationships/hyperlink" Target="https://www.torneoluva.com" TargetMode="External" /><ns0:Relationship Id="stemLink522" Type="http://schemas.openxmlformats.org/officeDocument/2006/relationships/hyperlink" Target="https://www.ctee.com.tw/news/20260921700417-431202" TargetMode="External" /><ns0:Relationship Id="stemLink523" Type="http://schemas.openxmlformats.org/officeDocument/2006/relationships/hyperlink" Target="https://www.firstlegoleaguecr.com/inscripcion" TargetMode="External" /><ns0:Relationship Id="stemLink524" Type="http://schemas.openxmlformats.org/officeDocument/2006/relationships/hyperlink" Target="https://www.tirtpointsrace.org" TargetMode="External" /><ns0:Relationship Id="stemLink525" Type="http://schemas.openxmlformats.org/officeDocument/2006/relationships/hyperlink" Target="https://makerfaireseoul-2026.com" TargetMode="External" /><ns0:Relationship Id="stemLink526" Type="http://schemas.openxmlformats.org/officeDocument/2006/relationships/hyperlink" Target="https://www.torneoluva.com" TargetMode="External" /><ns0:Relationship Id="stemLink527" Type="http://schemas.openxmlformats.org/officeDocument/2006/relationships/hyperlink" Target="https://asia.bettshow.com/home" TargetMode="External" /><ns0:Relationship Id="stemLink528" Type="http://schemas.openxmlformats.org/officeDocument/2006/relationships/hyperlink" Target="https://makerfaire.com/bay-area/" TargetMode="External" /><ns0:Relationship Id="stemLink529" Type="http://schemas.openxmlformats.org/officeDocument/2006/relationships/hyperlink" Target="https://wro-association.org/competition/international-events" TargetMode="External" /><ns0:Relationship Id="stemLink530" Type="http://schemas.openxmlformats.org/officeDocument/2006/relationships/hyperlink" Target="https://wro-association.org/competition/international-events" TargetMode="External" /><ns0:Relationship Id="stemLink531" Type="http://schemas.openxmlformats.org/officeDocument/2006/relationships/hyperlink" Target="https://forms.gle/4tAorRnXpxFD7UGy7" TargetMode="External" /><ns0:Relationship Id="stemLink532" Type="http://schemas.openxmlformats.org/officeDocument/2006/relationships/hyperlink" Target="https://www.era.org.tw/main/category/news/news-fll/fll-taiwan/" TargetMode="External" /><ns0:Relationship Id="stemLink533" Type="http://schemas.openxmlformats.org/officeDocument/2006/relationships/hyperlink" Target="https://www.makex.io/" TargetMode="External" /><ns0:Relationship Id="stemLink534" Type="http://schemas.openxmlformats.org/officeDocument/2006/relationships/hyperlink" Target="https://www.techeroes.de/feriencamp" TargetMode="External" /><ns0:Relationship Id="stemLink535" Type="http://schemas.openxmlformats.org/officeDocument/2006/relationships/hyperlink" Target="https://makerfairegalicia.es/" TargetMode="External" /><ns0:Relationship Id="stemLink536" Type="http://schemas.openxmlformats.org/officeDocument/2006/relationships/hyperlink" Target="https://www.torneoluva.com" TargetMode="External" /><ns0:Relationship Id="stemLink537" Type="http://schemas.openxmlformats.org/officeDocument/2006/relationships/hyperlink" Target="https://www.ciros.com.cn/" TargetMode="External" /><ns0:Relationship Id="stemLink538" Type="http://schemas.openxmlformats.org/officeDocument/2006/relationships/hyperlink" Target="https://wro-association.org/competition/international-events" TargetMode="External" /><ns0:Relationship Id="stemLink539" Type="http://schemas.openxmlformats.org/officeDocument/2006/relationships/hyperlink" Target="https://www.cacet.org/vto-zh-3/vto-competition-schedule-zh" TargetMode="External" /><ns0:Relationship Id="stemLink540" Type="http://schemas.openxmlformats.org/officeDocument/2006/relationships/hyperlink" Target="https://feriamaker.mx" TargetMode="External" /><ns0:Relationship Id="stemLink541" Type="http://schemas.openxmlformats.org/officeDocument/2006/relationships/hyperlink" Target="https://www.epfl.ch/campus/visitors/guided-tours/" TargetMode="External" /><ns0:Relationship Id="stemLink542" Type="http://schemas.openxmlformats.org/officeDocument/2006/relationships/hyperlink" Target="https://makerfaire.com/" TargetMode="External" /><ns0:Relationship Id="stemLink543" Type="http://schemas.openxmlformats.org/officeDocument/2006/relationships/hyperlink" Target="https://taipei.makerfaire.com/" TargetMode="External" /><ns0:Relationship Id="stemLink544" Type="http://schemas.openxmlformats.org/officeDocument/2006/relationships/hyperlink" Target="https://astaichung.com/articles/82" TargetMode="External" /><ns0:Relationship Id="stemLink545" Type="http://schemas.openxmlformats.org/officeDocument/2006/relationships/hyperlink" Target="https://ethz.ch/en/news-and-events/meet-eth/tours.html" TargetMode="External" /><ns0:Relationship Id="stemLink546" Type="http://schemas.openxmlformats.org/officeDocument/2006/relationships/hyperlink" Target="https://ethz.ch" TargetMode="External" /><ns0:Relationship Id="stemLink547" Type="http://schemas.openxmlformats.org/officeDocument/2006/relationships/hyperlink" Target="https://www.montana-zug.ch" TargetMode="External" /><ns0:Relationship Id="stemLink548" Type="http://schemas.openxmlformats.org/officeDocument/2006/relationships/hyperlink" Target="https://ethz.ch" TargetMode="External" /><ns0:Relationship Id="stemLink549" Type="http://schemas.openxmlformats.org/officeDocument/2006/relationships/hyperlink" Target="https://eng.robotworld.or.kr/" TargetMode="External" /><ns0:Relationship Id="stemLink550" Type="http://schemas.openxmlformats.org/officeDocument/2006/relationships/hyperlink" Target="https://www.tirtpointsrace.org/Registration/Event/ca28e72a-26a0-49fc-8bc6-8e26fac27c68" TargetMode="External" /><ns0:Relationship Id="stemLink551" Type="http://schemas.openxmlformats.org/officeDocument/2006/relationships/hyperlink" Target="https://www.epfl.ch" TargetMode="External" /><ns0:Relationship Id="stemLink552" Type="http://schemas.openxmlformats.org/officeDocument/2006/relationships/hyperlink" Target="https://www.epfl.ch" TargetMode="External" /><ns0:Relationship Id="stemLink553" Type="http://schemas.openxmlformats.org/officeDocument/2006/relationships/hyperlink" Target="https://makerfairegalicia.es/" TargetMode="External" /><ns0:Relationship Id="stemLink554" Type="http://schemas.openxmlformats.org/officeDocument/2006/relationships/hyperlink" Target="https://hackcr.org" TargetMode="External" /><ns0:Relationship Id="stemLink555" Type="http://schemas.openxmlformats.org/officeDocument/2006/relationships/hyperlink" Target="https://buenosaires.gob.ar/gcaba_historico/noticias/talleres-de-robotica-para-ninos-en-buenos-aires-polo-circo" TargetMode="External" /><ns0:Relationship Id="stemLink556" Type="http://schemas.openxmlformats.org/officeDocument/2006/relationships/hyperlink" Target="https://www.creativakids.com/makex.php" TargetMode="External" /><ns0:Relationship Id="stemLink557" Type="http://schemas.openxmlformats.org/officeDocument/2006/relationships/hyperlink" Target="https://robonext.nikkan.co.jp/" TargetMode="External" /><ns0:Relationship Id="stemLink558" Type="http://schemas.openxmlformats.org/officeDocument/2006/relationships/hyperlink" Target="https://www.gitex.com" TargetMode="External" /><ns0:Relationship Id="stemLink559" Type="http://schemas.openxmlformats.org/officeDocument/2006/relationships/hyperlink" Target="https://wro-association.org/competition/international-events" TargetMode="External" /><ns0:Relationship Id="stemLink560" Type="http://schemas.openxmlformats.org/officeDocument/2006/relationships/hyperlink" Target="https://www.shenzhenmakerfaire.com" TargetMode="External" /><ns0:Relationship Id="stemLink561" Type="http://schemas.openxmlformats.org/officeDocument/2006/relationships/hyperlink" Target="https://www.techeroes.de/feriencamp" TargetMode="External" /><ns0:Relationship Id="stemLink562" Type="http://schemas.openxmlformats.org/officeDocument/2006/relationships/hyperlink" Target="https://www.bettshow.com/" TargetMode="External" /><ns0:Relationship Id="stemLink563" Type="http://schemas.openxmlformats.org/officeDocument/2006/relationships/hyperlink" Target="https://www.cacet.org/vto-zh-3/vto-competition-schedule-zh" TargetMode="External" /><ns0:Relationship Id="stemLink564" Type="http://schemas.openxmlformats.org/officeDocument/2006/relationships/hyperlink" Target="https://www.era.org.tw/main/category/news/news-fll/fll-taiwan/" TargetMode="External" /><ns0:Relationship Id="stemLink565" Type="http://schemas.openxmlformats.org/officeDocument/2006/relationships/hyperlink" Target="https://www.era.org.tw/main/category/news/news-fll/fll-taiwan/" TargetMode="External" /><ns0:Relationship Id="stemLink566" Type="http://schemas.openxmlformats.org/officeDocument/2006/relationships/hyperlink" Target="https://www.firstlegoleaguecr.com/inscripcion" TargetMode="External" /><ns0:Relationship Id="stemLink567" Type="http://schemas.openxmlformats.org/officeDocument/2006/relationships/hyperlink" Target="https://www.firstlegoleague.sg" TargetMode="External" /><ns0:Relationship Id="stemLink568" Type="http://schemas.openxmlformats.org/officeDocument/2006/relationships/hyperlink" Target="https://smartcity.org.tw/smartcity.php" TargetMode="External" /><ns0:Relationship Id="stemLink569" Type="http://schemas.openxmlformats.org/officeDocument/2006/relationships/hyperlink" Target="https://www.chanchao.com.tw/expoDetail.asp?id=TAIREX2027" TargetMode="External" /><ns0:Relationship Id="stemLink570" Type="http://schemas.openxmlformats.org/officeDocument/2006/relationships/hyperlink" Target="https://ai-expo.tw/about_2026.html" TargetMode="External" /><ns0:Relationship Id="stemLink571" Type="http://schemas.openxmlformats.org/officeDocument/2006/relationships/hyperlink" Target="https://www.touchtaiwan.com/visitor.asp" TargetMode="External" /><ns0:Relationship Id="stemLink572" Type="http://schemas.openxmlformats.org/officeDocument/2006/relationships/hyperlink" Target="https://www.vexrobotics.com.mx/viqc-current-game" TargetMode="External" /><ns0:Relationship Id="stemLink573" Type="http://schemas.openxmlformats.org/officeDocument/2006/relationships/hyperlink" Target="https://www.firstinspires.org/programs/first-championship" TargetMode="External" /><ns0:Relationship Id="stemLink574" Type="http://schemas.openxmlformats.org/officeDocument/2006/relationships/hyperlink" Target="https://www.computextaipei.com.tw/en/news/035C3CADA83D9EAA/info.html" TargetMode="External" /><ns0:Relationship Id="stemLink575" Type="http://schemas.openxmlformats.org/officeDocument/2006/relationships/hyperlink" Target="https://www.chanchao.com.tw/expoDetail.asp?id=ROBOT2027" TargetMode="External" /><ns0:Relationship Id="stemLink576" Type="http://schemas.openxmlformats.org/officeDocument/2006/relationships/hyperlink" Target="https://www.ctee.com.tw/news/20260921700417-431202" TargetMode="External" /><ns0:Relationship Id="stemLink577" Type="http://schemas.openxmlformats.org/officeDocument/2006/relationships/hyperlink" Target="https://irex.nikkan.co.jp/" TargetMode="External" /><ns0:Relationship Id="stemLink578" Type="http://schemas.openxmlformats.org/officeDocument/2006/relationships/hyperlink" Target="https://machinecareeducation.com.mx/campamento-de-verano-2026" TargetMode="External" /><ns0:Relationship Id="stemLink579" Type="http://schemas.openxmlformats.org/officeDocument/2006/relationships/hyperlink" Target="https://camptecnologico.com/madrid" TargetMode="External" /><ns0:Relationship Id="stemLink580" Type="http://schemas.openxmlformats.org/officeDocument/2006/relationships/hyperlink" Target="https://empirecode.co/september-october-holiday-camps-singapore" TargetMode="External" /><ns0:Relationship Id="stemLink581" Type="http://schemas.openxmlformats.org/officeDocument/2006/relationships/hyperlink" Target="https://www.tokyocodingclub.com/camp/2026-code-quest-tokyo-summer-camp" TargetMode="External" /><ns0:Relationship Id="stemLink582" Type="http://schemas.openxmlformats.org/officeDocument/2006/relationships/hyperlink" Target="https://tokyostemschool.com/stem-camps-workshops-tokyo" TargetMode="External" /><ns0:Relationship Id="stemLink583" Type="http://schemas.openxmlformats.org/officeDocument/2006/relationships/hyperlink" Target="https://www.ntsec.gov.tw/article/detail.aspx?a=5802" TargetMode="External" /><ns0:Relationship Id="stemLink584" Type="http://schemas.openxmlformats.org/officeDocument/2006/relationships/hyperlink" Target="https://www.sces.ntpc.edu.tw/p/406-1000-10649,r58.php" TargetMode="External" /><ns0:Relationship Id="stemLink585" Type="http://schemas.openxmlformats.org/officeDocument/2006/relationships/hyperlink" Target="https://education.nstm.gov.tw/summercamp/" TargetMode="External" /><ns0:Relationship Id="stemLink586" Type="http://schemas.openxmlformats.org/officeDocument/2006/relationships/hyperlink" Target="https://www.tas.edu.tw/summer-academy/home/faq" TargetMode="External" /><ns0:Relationship Id="stemLink587" Type="http://schemas.openxmlformats.org/officeDocument/2006/relationships/hyperlink" Target="https://www.irobo.com.tw/spike-ev3-camp-theme2" TargetMode="External" /><ns0:Relationship Id="stemLink588" Type="http://schemas.openxmlformats.org/officeDocument/2006/relationships/hyperlink" Target="https://www.robothome.com.tw/products.php" TargetMode="External" /><ns0:Relationship Id="stemLink589" Type="http://schemas.openxmlformats.org/officeDocument/2006/relationships/hyperlink" Target="https://curiouslabminds.com" TargetMode="External" /><ns0:Relationship Id="stemLink590" Type="http://schemas.openxmlformats.org/officeDocument/2006/relationships/hyperlink" Target="https://www.lajauria.org/" TargetMode="External" /><ns0:Relationship Id="stemLink591" Type="http://schemas.openxmlformats.org/officeDocument/2006/relationships/hyperlink" Target="https://www.descubrerobotica.com" TargetMode="External" /><ns0:Relationship Id="stemLink592" Type="http://schemas.openxmlformats.org/officeDocument/2006/relationships/hyperlink" Target="https://www.firstlegoleaguecr.com/inscripcion" TargetMode="External" /><ns0:Relationship Id="stemLink593" Type="http://schemas.openxmlformats.org/officeDocument/2006/relationships/hyperlink" Target="https://www.firstlegoleagues.mx/" TargetMode="External" /><ns0:Relationship Id="stemLink594" Type="http://schemas.openxmlformats.org/officeDocument/2006/relationships/hyperlink" Target="https://www.firstlegoleague.org" TargetMode="External" /><ns0:Relationship Id="stemLink595" Type="http://schemas.openxmlformats.org/officeDocument/2006/relationships/hyperlink" Target="https://firstlegoleague.soy/inscripciones-bioglow" TargetMode="External" /><ns0:Relationship Id="stemLink596" Type="http://schemas.openxmlformats.org/officeDocument/2006/relationships/hyperlink" Target="https://cangurocr.org/bebras" TargetMode="External" /><ns0:Relationship Id="stemLink597" Type="http://schemas.openxmlformats.org/officeDocument/2006/relationships/hyperlink" Target="https://bebras.pascualbravovirtual.edu.co/Campus" TargetMode="External" /><ns0:Relationship Id="stemLink598" Type="http://schemas.openxmlformats.org/officeDocument/2006/relationships/hyperlink" Target="https://www.tdrobotica.co/makex-2026" TargetMode="External" /><ns0:Relationship Id="stemLink599" Type="http://schemas.openxmlformats.org/officeDocument/2006/relationships/hyperlink" Target="https://femexrobotica.org/tmr2026/" TargetMode="External" /><ns0:Relationship Id="stemLink600" Type="http://schemas.openxmlformats.org/officeDocument/2006/relationships/hyperlink" Target="https://www.wermexico.com/" TargetMode="External" /><ns0:Relationship Id="stemLink601" Type="http://schemas.openxmlformats.org/officeDocument/2006/relationships/hyperlink" Target="https://wromexico.org/" TargetMode="External" /><ns0:Relationship Id="stemLink602" Type="http://schemas.openxmlformats.org/officeDocument/2006/relationships/hyperlink" Target="https://spacefaculty.asia/world-robot-olympiad" TargetMode="External" /><ns0:Relationship Id="stemLink603" Type="http://schemas.openxmlformats.org/officeDocument/2006/relationships/hyperlink" Target="https://www.vexrobotics.com.mx/viqc-current-game" TargetMode="External" /><ns0:Relationship Id="stemLink604" Type="http://schemas.openxmlformats.org/officeDocument/2006/relationships/hyperlink" Target="https://sumobot.ucenfotec.ac.cr/" TargetMode="External" /><ns0:Relationship Id="stemLink605" Type="http://schemas.openxmlformats.org/officeDocument/2006/relationships/hyperlink" Target="https://www.era.org.tw/main/category/game/game-wro/wro-2026/" TargetMode="External" /><ns0:Relationship Id="stemLink606" Type="http://schemas.openxmlformats.org/officeDocument/2006/relationships/hyperlink" Target="https://www.ntsec.gov.tw/article/detail.aspx?a=5980" TargetMode="External" /><ns0:Relationship Id="stemLink607" Type="http://schemas.openxmlformats.org/officeDocument/2006/relationships/hyperlink" Target="https://www.tecnikidscr.com/expo-steam-2026" TargetMode="External" /><ns0:Relationship Id="stemLink608" Type="http://schemas.openxmlformats.org/officeDocument/2006/relationships/hyperlink" Target="https://www.makerfaire-ruhr.com" TargetMode="External" /><ns0:Relationship Id="stemLink609" Type="http://schemas.openxmlformats.org/officeDocument/2006/relationships/hyperlink" Target="https://www.torneoluva.com" TargetMode="External" /><ns0:Relationship Id="stemLink610" Type="http://schemas.openxmlformats.org/officeDocument/2006/relationships/hyperlink" Target="https://www.tecnikidscr.com/expo-steam-2026" TargetMode="External" /><ns0:Relationship Id="stemLink611" Type="http://schemas.openxmlformats.org/officeDocument/2006/relationships/hyperlink" Target="https://eventos.ucenfotec.ac.cr/makerfaire" TargetMode="External" /><ns0:Relationship Id="stemLink612" Type="http://schemas.openxmlformats.org/officeDocument/2006/relationships/hyperlink" Target="https://curiouslabminds.com" TargetMode="External" /><ns0:Relationship Id="stemLink613" Type="http://schemas.openxmlformats.org/officeDocument/2006/relationships/hyperlink" Target="https://cangurocr.org/bebras" TargetMode="External" /><ns0:Relationship Id="stemLink614" Type="http://schemas.openxmlformats.org/officeDocument/2006/relationships/hyperlink" Target="https://www.firstlegoleaguecr.com/inscripcion" TargetMode="External" /><ns0:Relationship Id="stemLink615" Type="http://schemas.openxmlformats.org/officeDocument/2006/relationships/hyperlink" Target="https://feriamaker.mx" TargetMode="External" /><ns0:Relationship Id="stemLink616" Type="http://schemas.openxmlformats.org/officeDocument/2006/relationships/hyperlink" Target="https://www.creativakids.com/makex.php" TargetMode="External" /><ns0:Relationship Id="stemLink617" Type="http://schemas.openxmlformats.org/officeDocument/2006/relationships/hyperlink" Target="https://www.firstlegoleagues.mx/" TargetMode="External" /><ns0:Relationship Id="stemLink618" Type="http://schemas.openxmlformats.org/officeDocument/2006/relationships/hyperlink" Target="https://machinecareeducation.com.mx/campamento-de-verano-2026" TargetMode="External" /><ns0:Relationship Id="stemLink619" Type="http://schemas.openxmlformats.org/officeDocument/2006/relationships/hyperlink" Target="https://femexrobotica.org/tmr2026/" TargetMode="External" /><ns0:Relationship Id="stemLink620" Type="http://schemas.openxmlformats.org/officeDocument/2006/relationships/hyperlink" Target="https://wro-association.org/competition/2026-season" TargetMode="External" /><ns0:Relationship Id="stemLink621" Type="http://schemas.openxmlformats.org/officeDocument/2006/relationships/hyperlink" Target="https://www.tdrobotica.co/makex-2026" TargetMode="External" /><ns0:Relationship Id="stemLink622" Type="http://schemas.openxmlformats.org/officeDocument/2006/relationships/hyperlink" Target="https://bebras.pascualbravovirtual.edu.co/Campus" TargetMode="External" /><ns0:Relationship Id="stemLink623" Type="http://schemas.openxmlformats.org/officeDocument/2006/relationships/hyperlink" Target="https://camptecnologico.com/madrid-colegio-estudiantes/" TargetMode="External" /><ns0:Relationship Id="stemLink624" Type="http://schemas.openxmlformats.org/officeDocument/2006/relationships/hyperlink" Target="https://makerfairegalicia.es/" TargetMode="External" /><ns0:Relationship Id="stemLink625" Type="http://schemas.openxmlformats.org/officeDocument/2006/relationships/hyperlink" Target="https://www.techeroes.de/feriencamp" TargetMode="External" /><ns0:Relationship Id="stemLink626" Type="http://schemas.openxmlformats.org/officeDocument/2006/relationships/hyperlink" Target="https://www.makerfaire-ruhr.com" TargetMode="External" /><ns0:Relationship Id="stemLink627" Type="http://schemas.openxmlformats.org/officeDocument/2006/relationships/hyperlink" Target="https://robonext.nikkan.co.jp/" TargetMode="External" /><ns0:Relationship Id="stemLink628" Type="http://schemas.openxmlformats.org/officeDocument/2006/relationships/hyperlink" Target="https://irex.nikkan.co.jp/" TargetMode="External" /><ns0:Relationship Id="stemLink629" Type="http://schemas.openxmlformats.org/officeDocument/2006/relationships/hyperlink" Target="https://www.tokyocodingclub.com/camp/2026-code-quest-tokyo-summer-camp" TargetMode="External" /><ns0:Relationship Id="stemLink630" Type="http://schemas.openxmlformats.org/officeDocument/2006/relationships/hyperlink" Target="https://tokyostemschool.com/stem-camps-workshops-tokyo" TargetMode="External" /><ns0:Relationship Id="stemLink631" Type="http://schemas.openxmlformats.org/officeDocument/2006/relationships/hyperlink" Target="https://eng.robotworld.or.kr/" TargetMode="External" /><ns0:Relationship Id="stemLink632" Type="http://schemas.openxmlformats.org/officeDocument/2006/relationships/hyperlink" Target="https://makerfaireseoul-2026.com" TargetMode="External" /><ns0:Relationship Id="stemLink633" Type="http://schemas.openxmlformats.org/officeDocument/2006/relationships/hyperlink" Target="https://taipei.makerfaire.com/" TargetMode="External" /><ns0:Relationship Id="stemLink634" Type="http://schemas.openxmlformats.org/officeDocument/2006/relationships/hyperlink" Target="https://www.chanchao.com.tw/en/expoDetail.asp?id=ROBOT2026" TargetMode="External" /><ns0:Relationship Id="stemLink635" Type="http://schemas.openxmlformats.org/officeDocument/2006/relationships/hyperlink" Target="https://www.worldrobotconference.com/en/" TargetMode="External" /><ns0:Relationship Id="stemLink636" Type="http://schemas.openxmlformats.org/officeDocument/2006/relationships/hyperlink" Target="https://www.shenzhenmakerfaire.com" TargetMode="External" /><ns0:Relationship Id="stemLink637" Type="http://schemas.openxmlformats.org/officeDocument/2006/relationships/hyperlink" Target="https://www.firstlegoleague.sg" TargetMode="External" /><ns0:Relationship Id="stemLink638" Type="http://schemas.openxmlformats.org/officeDocument/2006/relationships/hyperlink" Target="https://spacefaculty.asia/world-robot-olympiad" TargetMode="External" /><ns0:Relationship Id="stemLink639" Type="http://schemas.openxmlformats.org/officeDocument/2006/relationships/hyperlink" Target="https://makerfaire.com/bay-area/" TargetMode="External" /><ns0:Relationship Id="stemLink640" Type="http://schemas.openxmlformats.org/officeDocument/2006/relationships/hyperlink" Target="https://www.waterloomakerfaire.org" TargetMode="External" /><ns0:Relationship Id="stemLink641" Type="http://schemas.openxmlformats.org/officeDocument/2006/relationships/hyperlink" Target="https://www.firstinspires.org/programs/first-championship" TargetMode="External" /><ns0:Relationship Id="stemLink642" Type="http://schemas.openxmlformats.org/officeDocument/2006/relationships/hyperlink" Target="https://www.firstlegoleague.org/" TargetMode="External" /><ns0:Relationship Id="stemLink643" Type="http://schemas.openxmlformats.org/officeDocument/2006/relationships/hyperlink" Target="https://wro-association.org/competition/2026-season" TargetMode="External" /><ns0:Relationship Id="stemLink644" Type="http://schemas.openxmlformats.org/officeDocument/2006/relationships/hyperlink" Target="https://www.bettshow.com/" TargetMode="External" /><ns0:Relationship Id="stemLink645" Type="http://schemas.openxmlformats.org/officeDocument/2006/relationships/hyperlink" Target="https://www.bettshow.com/" TargetMode="External" /><ns0:Relationship Id="stemLink646" Type="http://schemas.openxmlformats.org/officeDocument/2006/relationships/hyperlink" Target="https://www.gitex.com/" TargetMode="External" /><ns0:Relationship Id="stemLink647" Type="http://schemas.openxmlformats.org/officeDocument/2006/relationships/hyperlink" Target="https://www.torneoluva.com" TargetMode="External" /><ns0:Relationship Id="stemLink648" Type="http://schemas.openxmlformats.org/officeDocument/2006/relationships/hyperlink" Target="https://curiouslabminds.com" TargetMode="External" /><ns0:Relationship Id="stemLink649" Type="http://schemas.openxmlformats.org/officeDocument/2006/relationships/hyperlink" Target="https://www.firstlegoleaguecr.com/inscripcion" TargetMode="External" /><ns0:Relationship Id="stemLink650" Type="http://schemas.openxmlformats.org/officeDocument/2006/relationships/hyperlink" Target="https://eventos.ucenfotec.ac.cr/makerfaire" TargetMode="External" /><ns0:Relationship Id="stemLink651" Type="http://schemas.openxmlformats.org/officeDocument/2006/relationships/hyperlink" Target="https://www.tecnikidscr.com/expo-steam-2026" TargetMode="External" /><ns0:Relationship Id="stemLink652" Type="http://schemas.openxmlformats.org/officeDocument/2006/relationships/hyperlink" Target="https://cangurocr.org/bebras" TargetMode="External" /><ns0:Relationship Id="stemLink653" Type="http://schemas.openxmlformats.org/officeDocument/2006/relationships/hyperlink" Target="https://www.lajauria.org/" TargetMode="External" /><ns0:Relationship Id="stemLink654" Type="http://schemas.openxmlformats.org/officeDocument/2006/relationships/hyperlink" Target="https://feriamaker.mx" TargetMode="External" /><ns0:Relationship Id="stemLink655" Type="http://schemas.openxmlformats.org/officeDocument/2006/relationships/hyperlink" Target="https://www.creativakids.com/makex.php" TargetMode="External" /><ns0:Relationship Id="stemLink656" Type="http://schemas.openxmlformats.org/officeDocument/2006/relationships/hyperlink" Target="https://www.firstlegoleagues.mx/" TargetMode="External" /><ns0:Relationship Id="stemLink657" Type="http://schemas.openxmlformats.org/officeDocument/2006/relationships/hyperlink" Target="https://wromexico.org/" TargetMode="External" /><ns0:Relationship Id="stemLink658" Type="http://schemas.openxmlformats.org/officeDocument/2006/relationships/hyperlink" Target="https://www.wermexico.com/" TargetMode="External" /><ns0:Relationship Id="stemLink659" Type="http://schemas.openxmlformats.org/officeDocument/2006/relationships/hyperlink" Target="https://femexrobotica.org/tmr2026/" TargetMode="External" /><ns0:Relationship Id="stemLink660" Type="http://schemas.openxmlformats.org/officeDocument/2006/relationships/hyperlink" Target="https://makerfairegalicia.es/" TargetMode="External" /><ns0:Relationship Id="stemLink661" Type="http://schemas.openxmlformats.org/officeDocument/2006/relationships/hyperlink" Target="https://www.techeroes.de/feriencamp" TargetMode="External" /><ns0:Relationship Id="stemLink662" Type="http://schemas.openxmlformats.org/officeDocument/2006/relationships/hyperlink" Target="https://www.makex.io/" TargetMode="External" /><ns0:Relationship Id="stemLink663" Type="http://schemas.openxmlformats.org/officeDocument/2006/relationships/hyperlink" Target="https://makerfaire.com/bay-area/" TargetMode="External" /><ns0:Relationship Id="stemLink664" Type="http://schemas.openxmlformats.org/officeDocument/2006/relationships/hyperlink" Target="https://eng.robotworld.or.kr/" TargetMode="External" /><ns0:Relationship Id="stemLink665" Type="http://schemas.openxmlformats.org/officeDocument/2006/relationships/hyperlink" Target="https://taipei.makerfaire.com/" TargetMode="External" /><ns0:Relationship Id="stemLink666" Type="http://schemas.openxmlformats.org/officeDocument/2006/relationships/hyperlink" Target="https://www.tdrobotica.co/makex-2026" TargetMode="External" /><ns0:Relationship Id="stemLink667" Type="http://schemas.openxmlformats.org/officeDocument/2006/relationships/hyperlink" Target="https://www.descubrerobotica.com" TargetMode="External" /><ns0:Relationship Id="stemLink668" Type="http://schemas.openxmlformats.org/officeDocument/2006/relationships/hyperlink" Target="https://sumobot.ucenfotec.ac.cr/" TargetMode="External" /><ns0:Relationship Id="stemLink669" Type="http://schemas.openxmlformats.org/officeDocument/2006/relationships/hyperlink" Target="https://www.torneoluva.com" TargetMode="External" /><ns0:Relationship Id="stemLink670" Type="http://schemas.openxmlformats.org/officeDocument/2006/relationships/hyperlink" Target="https://www.tecnikidscr.com/expo-steam-2026" TargetMode="External" /><ns0:Relationship Id="stemLink671" Type="http://schemas.openxmlformats.org/officeDocument/2006/relationships/hyperlink" Target="https://eventos.ucenfotec.ac.cr/makerfaire" TargetMode="External" /><ns0:Relationship Id="stemLink672" Type="http://schemas.openxmlformats.org/officeDocument/2006/relationships/hyperlink" Target="https://curiouslabminds.com" TargetMode="External" /><ns0:Relationship Id="stemLink673" Type="http://schemas.openxmlformats.org/officeDocument/2006/relationships/hyperlink" Target="https://cangurocr.org/bebras" TargetMode="External" /><ns0:Relationship Id="stemLink674" Type="http://schemas.openxmlformats.org/officeDocument/2006/relationships/hyperlink" Target="https://www.firstlegoleaguecr.com/inscripcion" TargetMode="External" /><ns0:Relationship Id="stemLink675" Type="http://schemas.openxmlformats.org/officeDocument/2006/relationships/hyperlink" Target="https://feriamaker.mx" TargetMode="External" /><ns0:Relationship Id="stemLink676" Type="http://schemas.openxmlformats.org/officeDocument/2006/relationships/hyperlink" Target="https://www.creativakids.com/makex.php" TargetMode="External" /><ns0:Relationship Id="stemLink677" Type="http://schemas.openxmlformats.org/officeDocument/2006/relationships/hyperlink" Target="https://www.firstlegoleagues.mx/" TargetMode="External" /><ns0:Relationship Id="stemLink678" Type="http://schemas.openxmlformats.org/officeDocument/2006/relationships/hyperlink" Target="https://machinecareeducation.com.mx/campamento-de-verano-2026" TargetMode="External" /><ns0:Relationship Id="stemLink679" Type="http://schemas.openxmlformats.org/officeDocument/2006/relationships/hyperlink" Target="https://femexrobotica.org/tmr2026/" TargetMode="External" /><ns0:Relationship Id="stemLink680" Type="http://schemas.openxmlformats.org/officeDocument/2006/relationships/hyperlink" Target="https://wro-association.org/competition/2026-season" TargetMode="External" /><ns0:Relationship Id="stemLink681" Type="http://schemas.openxmlformats.org/officeDocument/2006/relationships/hyperlink" Target="https://www.tdrobotica.co/makex-2026" TargetMode="External" /><ns0:Relationship Id="stemLink682" Type="http://schemas.openxmlformats.org/officeDocument/2006/relationships/hyperlink" Target="https://bebras.pascualbravovirtual.edu.co/Campus" TargetMode="External" /><ns0:Relationship Id="stemLink683" Type="http://schemas.openxmlformats.org/officeDocument/2006/relationships/hyperlink" Target="https://camptecnologico.com/madrid-colegio-estudiantes/" TargetMode="External" /><ns0:Relationship Id="stemLink684" Type="http://schemas.openxmlformats.org/officeDocument/2006/relationships/hyperlink" Target="https://makerfairegalicia.es/" TargetMode="External" /><ns0:Relationship Id="stemLink685" Type="http://schemas.openxmlformats.org/officeDocument/2006/relationships/hyperlink" Target="https://www.techeroes.de/feriencamp" TargetMode="External" /><ns0:Relationship Id="stemLink686" Type="http://schemas.openxmlformats.org/officeDocument/2006/relationships/hyperlink" Target="https://www.makerfaire-ruhr.com" TargetMode="External" /><ns0:Relationship Id="stemLink687" Type="http://schemas.openxmlformats.org/officeDocument/2006/relationships/hyperlink" Target="https://robonext.nikkan.co.jp/" TargetMode="External" /><ns0:Relationship Id="stemLink688" Type="http://schemas.openxmlformats.org/officeDocument/2006/relationships/hyperlink" Target="https://irex.nikkan.co.jp/" TargetMode="External" /><ns0:Relationship Id="stemLink689" Type="http://schemas.openxmlformats.org/officeDocument/2006/relationships/hyperlink" Target="https://www.tokyocodingclub.com/camp/2026-code-quest-tokyo-summer-camp" TargetMode="External" /><ns0:Relationship Id="stemLink690" Type="http://schemas.openxmlformats.org/officeDocument/2006/relationships/hyperlink" Target="https://tokyostemschool.com/stem-camps-workshops-tokyo" TargetMode="External" /><ns0:Relationship Id="stemLink691" Type="http://schemas.openxmlformats.org/officeDocument/2006/relationships/hyperlink" Target="https://eng.robotworld.or.kr/" TargetMode="External" /><ns0:Relationship Id="stemLink692" Type="http://schemas.openxmlformats.org/officeDocument/2006/relationships/hyperlink" Target="https://makerfaireseoul-2026.com" TargetMode="External" /><ns0:Relationship Id="stemLink693" Type="http://schemas.openxmlformats.org/officeDocument/2006/relationships/hyperlink" Target="https://taipei.makerfaire.com/" TargetMode="External" /><ns0:Relationship Id="stemLink694" Type="http://schemas.openxmlformats.org/officeDocument/2006/relationships/hyperlink" Target="https://www.chanchao.com.tw/en/expoDetail.asp?id=ROBOT2026" TargetMode="External" /><ns0:Relationship Id="stemLink695" Type="http://schemas.openxmlformats.org/officeDocument/2006/relationships/hyperlink" Target="https://www.worldrobotconference.com/en/" TargetMode="External" /><ns0:Relationship Id="stemLink696" Type="http://schemas.openxmlformats.org/officeDocument/2006/relationships/hyperlink" Target="https://www.shenzhenmakerfaire.com" TargetMode="External" /><ns0:Relationship Id="stemLink697" Type="http://schemas.openxmlformats.org/officeDocument/2006/relationships/hyperlink" Target="https://www.firstlegoleague.sg" TargetMode="External" /><ns0:Relationship Id="stemLink698" Type="http://schemas.openxmlformats.org/officeDocument/2006/relationships/hyperlink" Target="https://spacefaculty.asia/world-robot-olympiad" TargetMode="External" /><ns0:Relationship Id="stemLink699" Type="http://schemas.openxmlformats.org/officeDocument/2006/relationships/hyperlink" Target="https://makerfaire.com/bay-area/" TargetMode="External" /><ns0:Relationship Id="stemLink700" Type="http://schemas.openxmlformats.org/officeDocument/2006/relationships/hyperlink" Target="https://www.waterloomakerfaire.org" TargetMode="External" /><ns0:Relationship Id="stemLink701" Type="http://schemas.openxmlformats.org/officeDocument/2006/relationships/hyperlink" Target="https://www.firstinspires.org/programs/first-championship" TargetMode="External" /><ns0:Relationship Id="stemLink702" Type="http://schemas.openxmlformats.org/officeDocument/2006/relationships/hyperlink" Target="https://www.firstlegoleague.org/" TargetMode="External" /><ns0:Relationship Id="stemLink703" Type="http://schemas.openxmlformats.org/officeDocument/2006/relationships/hyperlink" Target="https://www.bettshow.com/" TargetMode="External" /><ns0:Relationship Id="stemLink704" Type="http://schemas.openxmlformats.org/officeDocument/2006/relationships/hyperlink" Target="https://www.gitex.com/" TargetMode="External" /><ns0:Relationship Id="stemLink705" Type="http://schemas.openxmlformats.org/officeDocument/2006/relationships/hyperlink" Target="https://wromexico.org/" TargetMode="External" /><ns0:Relationship Id="stemLink706" Type="http://schemas.openxmlformats.org/officeDocument/2006/relationships/hyperlink" Target="https://www.wermexico.com/" TargetMode="External" /><ns0:Relationship Id="stemLink707" Type="http://schemas.openxmlformats.org/officeDocument/2006/relationships/hyperlink" Target="https://www.lajauria.org/" TargetMode="External" /><ns0:Relationship Id="stemLink708" Type="http://schemas.openxmlformats.org/officeDocument/2006/relationships/hyperlink" Target="https://www.firstlegoleaguecr.com/" TargetMode="External" /><ns0:Relationship Id="stemLink709" Type="http://schemas.openxmlformats.org/officeDocument/2006/relationships/hyperlink" Target="https://www.torneoluva.com/registro" TargetMode="External" /><ns0:Relationship Id="stemLink710" Type="http://schemas.openxmlformats.org/officeDocument/2006/relationships/hyperlink" Target="https://luvacr.com/centros-educativos/" TargetMode="External" /><ns0:Relationship Id="stemLink711" Type="http://schemas.openxmlformats.org/officeDocument/2006/relationships/hyperlink" Target="https://www.creativakids.com/makex2026nov.php" TargetMode="External" /><ns0:Relationship Id="stemLink712" Type="http://schemas.openxmlformats.org/officeDocument/2006/relationships/hyperlink" Target="https://www.makex.io/" TargetMode="External" /><ns0:Relationship Id="stemLink713" Type="http://schemas.openxmlformats.org/officeDocument/2006/relationships/hyperlink" Target="https://www.descubrerobotica.com" TargetMode="External" /><ns0:Relationship Id="stemLink714" Type="http://schemas.openxmlformats.org/officeDocument/2006/relationships/hyperlink" Target="https://sumobot.ucenfotec.ac.cr/" TargetMode="External" /></ns0:Relationships>
</file>

<file path=xl/worksheets/_rels/sheet8.xml.rels><?xml version='1.0' encoding='utf-8'?>
<ns0:Relationships xmlns:ns0="http://schemas.openxmlformats.org/package/2006/relationships"><ns0:Relationship Type="http://schemas.openxmlformats.org/officeDocument/2006/relationships/table" Target="/xl/tables/table8.xml" Id="Rdcd46a7dda6746a3" /><ns0:Relationship Id="stemLink715" Type="http://schemas.openxmlformats.org/officeDocument/2006/relationships/hyperlink" Target="https://unstats.un.org/unsd/methodology/m49/" TargetMode="External" /><ns0:Relationship Id="stemLink716" Type="http://schemas.openxmlformats.org/officeDocument/2006/relationships/hyperlink" Target="https://wro-association.org/about-wro/member-countries/" TargetMode="External" /><ns0:Relationship Id="stemLink717" Type="http://schemas.openxmlformats.org/officeDocument/2006/relationships/hyperlink" Target="https://wro-association.org/competition/international-events/" TargetMode="External" /><ns0:Relationship Id="stemLink718" Type="http://schemas.openxmlformats.org/officeDocument/2006/relationships/hyperlink" Target="https://wro-association.org/about-wro/member-countries/" TargetMode="External" /><ns0:Relationship Id="stemLink719" Type="http://schemas.openxmlformats.org/officeDocument/2006/relationships/hyperlink" Target="https://www.bebras.org/countries" TargetMode="External" /></ns0: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e4fef9916681407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2" hidden="0" customWidth="1"/>
    <x:col min="2" max="2" width="23" hidden="0" customWidth="1"/>
    <x:col min="3" max="3" width="33" hidden="0" customWidth="1"/>
    <x:col min="4" max="4" width="25" hidden="0" customWidth="1"/>
    <x:col min="5" max="5" width="65" hidden="0" customWidth="1"/>
    <x:col min="6" max="6" width="48" hidden="0" customWidth="1"/>
    <x:col min="7" max="7" width="24" hidden="0" customWidth="1"/>
    <x:col min="8" max="8" width="24" hidden="0" customWidth="1"/>
    <x:col min="10" max="10" width="32" hidden="0" customWidth="1"/>
    <x:col min="11" max="11" width="14" hidden="0" customWidth="1"/>
  </x:cols>
  <x:sheetData>
    <x:row r="1" ht="34" customHeight="1">
      <x:c r="A1" s="4" t="str">
        <x:v>STEM · план семьи на 2026–2027</x:v>
      </x:c>
      <x:c r="B1" s="4"/>
      <x:c r="C1" s="4"/>
      <x:c r="D1" s="4"/>
      <x:c r="E1" s="4"/>
      <x:c r="F1" s="4"/>
      <x:c r="G1" s="4"/>
      <x:c r="H1" s="4"/>
      <x:c r="J1" s="17" t="str">
        <x:v>Объём реестра</x:v>
      </x:c>
      <x:c r="K1" s="17"/>
    </x:row>
    <x:row r="2" ht="23" customHeight="1">
      <x:c r="A2" s="7" t="str">
        <x:v>Приоритет: Коста-Рика → México → LATAM → выборочные дальние старты. Матвей 9 / Оскар 6 — рабочее предположение из файлов; даты рождения, классы, каникулы, EN и бюджет ещё нужны. Проверка 29.09.2026.</x:v>
      </x:c>
      <x:c r="B2" s="7"/>
      <x:c r="C2" s="7"/>
      <x:c r="D2" s="7"/>
      <x:c r="E2" s="7"/>
      <x:c r="F2" s="7"/>
      <x:c r="G2" s="1"/>
      <x:c r="H2" s="1"/>
    </x:row>
    <x:row r="3" ht="23" customHeight="1">
      <x:c r="A3" s="7"/>
      <x:c r="B3" s="7"/>
      <x:c r="C3" s="7"/>
      <x:c r="D3" s="7"/>
      <x:c r="E3" s="7"/>
      <x:c r="F3" s="7"/>
      <x:c r="G3" s="1"/>
      <x:c r="H3" s="1"/>
      <x:c r="J3" s="18" t="str">
        <x:v>Соревнования / лиги</x:v>
      </x:c>
      <x:c r="K3" s="19" t="n">
        <x:f>COUNTA('Соревнования'!A6:A74)</x:f>
        <x:v>69</x:v>
      </x:c>
    </x:row>
    <x:row r="4">
      <x:c r="A4" s="1"/>
      <x:c r="B4" s="1"/>
      <x:c r="C4" s="1"/>
      <x:c r="D4" s="1"/>
      <x:c r="E4" s="1"/>
      <x:c r="F4" s="1"/>
      <x:c r="G4" s="1"/>
      <x:c r="H4" s="1"/>
      <x:c r="J4" s="18" t="str">
        <x:v>События / выставки</x:v>
      </x:c>
      <x:c r="K4" s="19" t="n">
        <x:f>COUNTA('События'!A6:A38)</x:f>
        <x:v>33</x:v>
      </x:c>
    </x:row>
    <x:row r="5" ht="42" customHeight="1">
      <x:c r="A5" s="10" t="str">
        <x:v>Приоритет</x:v>
      </x:c>
      <x:c r="B5" s="10" t="str">
        <x:v>Когда</x:v>
      </x:c>
      <x:c r="C5" s="10" t="str">
        <x:v>Действие</x:v>
      </x:c>
      <x:c r="D5" s="10" t="str">
        <x:v>Ответственный</x:v>
      </x:c>
      <x:c r="E5" s="10" t="str">
        <x:v>Что сделать</x:v>
      </x:c>
      <x:c r="F5" s="10" t="str">
        <x:v>Критерий завершения</x:v>
      </x:c>
      <x:c r="G5" s="10" t="str">
        <x:v>ID календаря</x:v>
      </x:c>
      <x:c r="H5" s="10" t="str">
        <x:v>Статус</x:v>
      </x:c>
      <x:c r="J5" s="18" t="str">
        <x:v>Лагеря / обучение</x:v>
      </x:c>
      <x:c r="K5" s="19" t="n">
        <x:f>COUNTA('Лагеря'!A6:A32)</x:f>
        <x:v>27</x:v>
      </x:c>
    </x:row>
    <x:row r="6" ht="74" customHeight="1">
      <x:c r="A6" s="12" t="str">
        <x:v>P0</x:v>
      </x:c>
      <x:c r="B6" s="12" t="str">
        <x:v>До 30.09.2026</x:v>
      </x:c>
      <x:c r="C6" s="12" t="str">
        <x:v>LUVÁ: питание / сопровождающие</x:v>
      </x:c>
      <x:c r="D6" s="12" t="str">
        <x:v>Родитель</x:v>
      </x:c>
      <x:c r="E6" s="12" t="str">
        <x:v>Проверить, уже ли подана форма из письма; при необходимости заполнить в срок</x:v>
      </x:c>
      <x:c r="F6" s="12" t="str">
        <x:v>Подтверждение формы / receipt</x:v>
      </x:c>
      <x:c r="G6" s="12" t="str">
        <x:v>C001</x:v>
      </x:c>
      <x:c r="H6" s="14" t="str">
        <x:v>Не проверено</x:v>
      </x:c>
      <x:c r="J6" s="18" t="str">
        <x:v>Точные даты</x:v>
      </x:c>
      <x:c r="K6" s="19" t="n">
        <x:f>COUNT('Соревнования'!G6:G74)+COUNT('События'!G6:G38)+COUNT('Лагеря'!G6:G32)</x:f>
        <x:v>43</x:v>
      </x:c>
    </x:row>
    <x:row r="7" ht="74" customHeight="1">
      <x:c r="A7" s="13" t="str">
        <x:v>P0</x:v>
      </x:c>
      <x:c r="B7" s="13" t="str">
        <x:v>До подготовки выезда 10.10</x:v>
      </x:c>
      <x:c r="C7" s="13" t="str">
        <x:v>LUVÁ: возрастное исключение</x:v>
      </x:c>
      <x:c r="D7" s="13" t="str">
        <x:v>Родитель + организатор</x:v>
      </x:c>
      <x:c r="E7" s="13" t="str">
        <x:v>Получить явное письменное разрешение ученику primaria / 9 лет выступить в Sumo secundaria</x:v>
      </x:c>
      <x:c r="F7" s="13" t="str">
        <x:v>Письмо с возрастом, категорией, именем участника</x:v>
      </x:c>
      <x:c r="G7" s="13" t="str">
        <x:v>C001</x:v>
      </x:c>
      <x:c r="H7" s="15" t="str">
        <x:v>Не проверено</x:v>
      </x:c>
      <x:c r="J7" s="18" t="str">
        <x:v>Страны / территории</x:v>
      </x:c>
      <x:c r="K7" s="19" t="n">
        <x:f>COUNTA('Страны и покрытие'!A6:A254)</x:f>
        <x:v>249</x:v>
      </x:c>
    </x:row>
    <x:row r="8" ht="74" customHeight="1">
      <x:c r="A8" s="12" t="str">
        <x:v>P0</x:v>
      </x:c>
      <x:c r="B8" s="12" t="str">
        <x:v>До 10.10.2026</x:v>
      </x:c>
      <x:c r="C8" s="12" t="str">
        <x:v>LUVÁ: asesor, согласия, школа</x:v>
      </x:c>
      <x:c r="D8" s="12" t="str">
        <x:v>Родитель + asesor</x:v>
      </x:c>
      <x:c r="E8" s="12" t="str">
        <x:v>Назначить взрослого asesor, подписать consentimiento и reporte, приложить школьный статус</x:v>
      </x:c>
      <x:c r="F8" s="12" t="str">
        <x:v>Комплект принят организатором</x:v>
      </x:c>
      <x:c r="G8" s="12" t="str">
        <x:v>C001</x:v>
      </x:c>
      <x:c r="H8" s="14" t="str">
        <x:v>Не проверено</x:v>
      </x:c>
      <x:c r="J8" s="18" t="str">
        <x:v>WRO organisers</x:v>
      </x:c>
      <x:c r="K8" s="19" t="n">
        <x:f>107</x:f>
        <x:v>107</x:v>
      </x:c>
    </x:row>
    <x:row r="9" ht="74" customHeight="1">
      <x:c r="A9" s="13" t="str">
        <x:v>P0</x:v>
      </x:c>
      <x:c r="B9" s="13" t="str">
        <x:v>До 10.10.2026</x:v>
      </x:c>
      <x:c r="C9" s="13" t="str">
        <x:v>LUVÁ: робот и программа</x:v>
      </x:c>
      <x:c r="D9" s="13" t="str">
        <x:v>Матвей + тренер</x:v>
      </x:c>
      <x:c r="E9" s="13" t="str">
        <x:v>15×15 см/1 кг, один LEGO brick, USB, связи OFF,5 с, алгоритм; контроль фронта и старта раундов</x:v>
      </x:c>
      <x:c r="F9" s="13" t="str">
        <x:v>Фото замеров + тестовый протокол по PDF</x:v>
      </x:c>
      <x:c r="G9" s="13" t="str">
        <x:v>C001</x:v>
      </x:c>
      <x:c r="H9" s="15" t="str">
        <x:v>Не проверено</x:v>
      </x:c>
      <x:c r="J9" s="18" t="str">
        <x:v>Строк исходника в аудите</x:v>
      </x:c>
      <x:c r="K9" s="19" t="n">
        <x:v>249</x:v>
      </x:c>
    </x:row>
    <x:row r="10" ht="74" customHeight="1">
      <x:c r="A10" s="12" t="str">
        <x:v>P0</x:v>
      </x:c>
      <x:c r="B10" s="12" t="str">
        <x:v>До 16.10.2026</x:v>
      </x:c>
      <x:c r="C10" s="12" t="str">
        <x:v>Bebras Costa Rica: школа и класс</x:v>
      </x:c>
      <x:c r="D10" s="12" t="str">
        <x:v>Родитель + учитель</x:v>
      </x:c>
      <x:c r="E10" s="12" t="str">
        <x:v>Проверить регистрацию школы; подтвердить класс Матвея. 2 класс на главной странице противоречит регламенту: нужно разъяснение</x:v>
      </x:c>
      <x:c r="F10" s="12" t="str">
        <x:v>Школа зарегистрирована; категория и список учеников подтверждены</x:v>
      </x:c>
      <x:c r="G10" s="12" t="str">
        <x:v>C064</x:v>
      </x:c>
      <x:c r="H10" s="14" t="str">
        <x:v>План</x:v>
      </x:c>
    </x:row>
    <x:row r="11" ht="74" customHeight="1">
      <x:c r="A11" s="13" t="str">
        <x:v>P1</x:v>
      </x:c>
      <x:c r="B11" s="13" t="str">
        <x:v>Октябрь 2026</x:v>
      </x:c>
      <x:c r="C11" s="13" t="str">
        <x:v>Уточнить профили детей</x:v>
      </x:c>
      <x:c r="D11" s="13" t="str">
        <x:v>Родитель</x:v>
      </x:c>
      <x:c r="E11" s="13" t="str">
        <x:v>Даты рождения, кто 6/9, текущий класс, EV3/SPIKE/другие kits, прошлые результаты, уровень EN</x:v>
      </x:c>
      <x:c r="F11" s="13" t="str">
        <x:v>Карточка каждого ребёнка</x:v>
      </x:c>
      <x:c r="G11" s="13" t="str">
        <x:v>Все</x:v>
      </x:c>
      <x:c r="H11" s="15" t="str">
        <x:v>Нужны данные семьи</x:v>
      </x:c>
    </x:row>
    <x:row r="12" ht="74" customHeight="1">
      <x:c r="A12" s="12" t="str">
        <x:v>P1</x:v>
      </x:c>
      <x:c r="B12" s="12" t="str">
        <x:v>До выбора национального сезона</x:v>
      </x:c>
      <x:c r="C12" s="12" t="str">
        <x:v>WRO Costa Rica / México</x:v>
      </x:c>
      <x:c r="D12" s="12" t="str">
        <x:v>Родитель + национальный партнёр</x:v>
      </x:c>
      <x:c r="E12" s="12" t="str">
        <x:v>Подтвердить country representation, residency/school, категорию и сроки 2027</x:v>
      </x:c>
      <x:c r="F12" s="12" t="str">
        <x:v>Право участия и календарь письменно</x:v>
      </x:c>
      <x:c r="G12" s="12" t="str">
        <x:v>C006, C007</x:v>
      </x:c>
      <x:c r="H12" s="14" t="str">
        <x:v>План</x:v>
      </x:c>
    </x:row>
    <x:row r="13" ht="74" customHeight="1">
      <x:c r="A13" s="13" t="str">
        <x:v>P1</x:v>
      </x:c>
      <x:c r="B13" s="13" t="str">
        <x:v>Октябрь 2026</x:v>
      </x:c>
      <x:c r="C13" s="13" t="str">
        <x:v>Команда Матвея Challenge / WRO</x:v>
      </x:c>
      <x:c r="D13" s="13" t="str">
        <x:v>Тренер + родитель</x:v>
      </x:c>
      <x:c r="E13" s="13" t="str">
        <x:v>Найти партнёров: WRO2–3; FLL Challenge больше по local rules; закрепить роли</x:v>
      </x:c>
      <x:c r="F13" s="13" t="str">
        <x:v>Состав, kit, тренер, график, регламент</x:v>
      </x:c>
      <x:c r="G13" s="13" t="str">
        <x:v>C003, C004, C006, C007</x:v>
      </x:c>
      <x:c r="H13" s="15" t="str">
        <x:v>План</x:v>
      </x:c>
    </x:row>
    <x:row r="14" ht="74" customHeight="1">
      <x:c r="A14" s="12" t="str">
        <x:v>P1</x:v>
      </x:c>
      <x:c r="B14" s="12" t="str">
        <x:v>Октябрь 2026</x:v>
      </x:c>
      <x:c r="C14" s="12" t="str">
        <x:v>Траектория Оскара 6+</x:v>
      </x:c>
      <x:c r="D14" s="12" t="str">
        <x:v>Тренер + родитель</x:v>
      </x:c>
      <x:c r="E14" s="12" t="str">
        <x:v>Explore для опыта; MakeX/WAICY для оценённого проекта; проверить Codey6–9</x:v>
      </x:c>
      <x:c r="F14" s="12" t="str">
        <x:v>Выбранная категория и самостоятельная роль</x:v>
      </x:c>
      <x:c r="G14" s="12" t="str">
        <x:v>C003, C020, C037, C039</x:v>
      </x:c>
      <x:c r="H14" s="14" t="str">
        <x:v>План</x:v>
      </x:c>
    </x:row>
    <x:row r="15" ht="74" customHeight="1">
      <x:c r="A15" s="13" t="str">
        <x:v>P1</x:v>
      </x:c>
      <x:c r="B15" s="13" t="str">
        <x:v>До оплаты México 27–29.11</x:v>
      </x:c>
      <x:c r="C15" s="13" t="str">
        <x:v>MakeX XII: категория / kit / foreign entry</x:v>
      </x:c>
      <x:c r="D15" s="13" t="str">
        <x:v>Родитель + тренер</x:v>
      </x:c>
      <x:c r="E15" s="13" t="str">
        <x:v>Оба ребёнка по age group; состав, стоимость, наличие техники, самостоятельная работа</x:v>
      </x:c>
      <x:c r="F15" s="13" t="str">
        <x:v>Принятая заявка категории + подтверждённая оплата</x:v>
      </x:c>
      <x:c r="G15" s="13" t="str">
        <x:v>C020</x:v>
      </x:c>
      <x:c r="H15" s="15" t="str">
        <x:v>План</x:v>
      </x:c>
    </x:row>
    <x:row r="16" ht="74" customHeight="1">
      <x:c r="A16" s="12" t="str">
        <x:v>P1</x:v>
      </x:c>
      <x:c r="B16" s="12" t="str">
        <x:v>Октябрь–декабрь 2026</x:v>
      </x:c>
      <x:c r="C16" s="12" t="str">
        <x:v>Один AI проект каждого ребёнка</x:v>
      </x:c>
      <x:c r="D16" s="12" t="str">
        <x:v>Дети + mentor</x:v>
      </x:c>
      <x:c r="E16" s="12" t="str">
        <x:v>Проблема, данные, модель/алгоритм, тесты, ограничения, своё объяснение на ES/EN</x:v>
      </x:c>
      <x:c r="F16" s="12" t="str">
        <x:v>Рабочая demo + видео + notebook</x:v>
      </x:c>
      <x:c r="G16" s="12" t="str">
        <x:v>C037, C038, C039</x:v>
      </x:c>
      <x:c r="H16" s="14" t="str">
        <x:v>План</x:v>
      </x:c>
    </x:row>
    <x:row r="17" ht="74" customHeight="1">
      <x:c r="A17" s="13" t="str">
        <x:v>P1</x:v>
      </x:c>
      <x:c r="B17" s="13" t="str">
        <x:v>После выбора задачи и правил</x:v>
      </x:c>
      <x:c r="C17" s="13" t="str">
        <x:v>TJR Mini: младший онлайн-результат</x:v>
      </x:c>
      <x:c r="D17" s="13" t="str">
        <x:v>Дети + тренер</x:v>
      </x:c>
      <x:c r="E17" s="13" t="str">
        <x:v>Выбрать sumo / танец / мультимедиа по онлайн-правилам, проверить состав и язык, загрузить самостоятельное видео и Ficha de Desempenho</x:v>
      </x:c>
      <x:c r="F17" s="13" t="str">
        <x:v>Принятый результат в RoboLeague; сохранены правила, видео и рейтинг</x:v>
      </x:c>
      <x:c r="G17" s="13" t="str">
        <x:v>C065</x:v>
      </x:c>
      <x:c r="H17" s="15" t="str">
        <x:v>План</x:v>
      </x:c>
    </x:row>
    <x:row r="18" ht="74" customHeight="1">
      <x:c r="A18" s="12" t="str">
        <x:v>P1</x:v>
      </x:c>
      <x:c r="B18" s="12" t="str">
        <x:v>Январь 2027; точный старт ждём</x:v>
      </x:c>
      <x:c r="C18" s="12" t="str">
        <x:v>Coolest Projects Online</x:v>
      </x:c>
      <x:c r="D18" s="12" t="str">
        <x:v>Дети + родитель</x:v>
      </x:c>
      <x:c r="E18" s="12" t="str">
        <x:v>Подготовить проект; дождаться правил 2027 и регистрации</x:v>
      </x:c>
      <x:c r="F18" s="12" t="str">
        <x:v>Официальное принятие проекта</x:v>
      </x:c>
      <x:c r="G18" s="12" t="str">
        <x:v>C039</x:v>
      </x:c>
      <x:c r="H18" s="14" t="str">
        <x:v>План</x:v>
      </x:c>
    </x:row>
    <x:row r="19" ht="74" customHeight="1">
      <x:c r="A19" s="13" t="str">
        <x:v>P2</x:v>
      </x:c>
      <x:c r="B19" s="13" t="str">
        <x:v>До 18.10.2026</x:v>
      </x:c>
      <x:c r="C19" s="13" t="str">
        <x:v>TIRT — решение о дальней поездке</x:v>
      </x:c>
      <x:c r="D19" s="13" t="str">
        <x:v>Родитель + тренер</x:v>
      </x:c>
      <x:c r="E19" s="13" t="str">
        <x:v>Школьный статус, команда, технический PDF, EN судейство, полная стоимость</x:v>
      </x:c>
      <x:c r="F19" s="13" t="str">
        <x:v>Письменный допуск + готовый робот + бюджет</x:v>
      </x:c>
      <x:c r="G19" s="13" t="str">
        <x:v>C036</x:v>
      </x:c>
      <x:c r="H19" s="15" t="str">
        <x:v>План</x:v>
      </x:c>
    </x:row>
    <x:row r="20" ht="74" customHeight="1">
      <x:c r="A20" s="12" t="str">
        <x:v>P2</x:v>
      </x:c>
      <x:c r="B20" s="12" t="str">
        <x:v>До 22.10 09:59 CR</x:v>
      </x:c>
      <x:c r="C20" s="12" t="str">
        <x:v>FIRST Taiwan — иностранный допуск</x:v>
      </x:c>
      <x:c r="D20" s="12" t="str">
        <x:v>Родитель</x:v>
      </x:c>
      <x:c r="E20" s="12" t="str">
        <x:v>Не платить до проверки права участия / представительства, состава и языка; Explore без Houston quota</x:v>
      </x:c>
      <x:c r="F20" s="12" t="str">
        <x:v>Принятый состав + условия категории</x:v>
      </x:c>
      <x:c r="G20" s="12" t="str">
        <x:v>C033, C034, C035</x:v>
      </x:c>
      <x:c r="H20" s="14" t="str">
        <x:v>План</x:v>
      </x:c>
    </x:row>
    <x:row r="21" ht="74" customHeight="1">
      <x:c r="A21" s="13" t="str">
        <x:v>P2</x:v>
      </x:c>
      <x:c r="B21" s="13" t="str">
        <x:v>До 18.01.2027 11:00 CR</x:v>
      </x:c>
      <x:c r="C21" s="13" t="str">
        <x:v>Mecha Mayhem — при выборе VEX IQ</x:v>
      </x:c>
      <x:c r="D21" s="13" t="str">
        <x:v>Родитель + тренер</x:v>
      </x:c>
      <x:c r="E21" s="13" t="str">
        <x:v>Создать официальный VEX team; проверить region cap / age / signature conditions</x:v>
      </x:c>
      <x:c r="F21" s="13" t="str">
        <x:v>Принятая заявка + робот IQ + notebook</x:v>
      </x:c>
      <x:c r="G21" s="13" t="str">
        <x:v>C025</x:v>
      </x:c>
      <x:c r="H21" s="15" t="str">
        <x:v>План</x:v>
      </x:c>
    </x:row>
    <x:row r="22" ht="74" customHeight="1">
      <x:c r="A22" s="12" t="str">
        <x:v>P1</x:v>
      </x:c>
      <x:c r="B22" s="12" t="str">
        <x:v>После каждого соревнования</x:v>
      </x:c>
      <x:c r="C22" s="12" t="str">
        <x:v>Доказательства результата</x:v>
      </x:c>
      <x:c r="D22" s="12" t="str">
        <x:v>Родитель + ребёнок</x:v>
      </x:c>
      <x:c r="E22" s="12" t="str">
        <x:v>Сохранить ranking, score sheet, award category, число команд/стран, своё видео, organisers</x:v>
      </x:c>
      <x:c r="F22" s="12" t="str">
        <x:v>Ссылка на протокол + личная работа + награда</x:v>
      </x:c>
      <x:c r="G22" s="12" t="str">
        <x:v>Портфолио</x:v>
      </x:c>
      <x:c r="H22" s="14" t="str">
        <x:v>Постоянно</x:v>
      </x:c>
    </x:row>
    <x:row r="23" ht="74" customHeight="1">
      <x:c r="A23" s="13" t="str">
        <x:v>P1</x:v>
      </x:c>
      <x:c r="B23" s="13" t="str">
        <x:v>Перед каникулами за 8–12 недель</x:v>
      </x:c>
      <x:c r="C23" s="13" t="str">
        <x:v>Выбор лагеря для обоих</x:v>
      </x:c>
      <x:c r="D23" s="13" t="str">
        <x:v>Родитель</x:v>
      </x:c>
      <x:c r="E23" s="13" t="str">
        <x:v>Сверить школьные каникулы, age-on-day, ES/EN преподавание, уровень, дневной формат, иностранный приём</x:v>
      </x:c>
      <x:c r="F23" s="13" t="str">
        <x:v>Датированное предложение и условия отмены</x:v>
      </x:c>
      <x:c r="G23" s="13" t="str">
        <x:v>L001, L004, L008, L010, L011</x:v>
      </x:c>
      <x:c r="H23" s="15" t="str">
        <x:v>План</x:v>
      </x:c>
    </x:row>
    <x:row r="24" ht="74" customHeight="1">
      <x:c r="A24" s="12" t="str">
        <x:v>P2</x:v>
      </x:c>
      <x:c r="B24" s="12" t="str">
        <x:v>После новых анонсов / ежемесячно</x:v>
      </x:c>
      <x:c r="C24" s="12" t="str">
        <x:v>Обновлять календарь</x:v>
      </x:c>
      <x:c r="D24" s="12" t="str">
        <x:v>Родитель / ответственный</x:v>
      </x:c>
      <x:c r="E24" s="12" t="str">
        <x:v>CR/MX/P1 еженедельно в период набора; остальные ежемесячно; дедлайны T–30/T–7</x:v>
      </x:c>
      <x:c r="F24" s="12" t="str">
        <x:v>Новая редакция official page + дата проверки</x:v>
      </x:c>
      <x:c r="G24" s="12" t="str">
        <x:v>Все</x:v>
      </x:c>
      <x:c r="H24" s="14" t="str">
        <x:v>Не настроена автоматизация</x:v>
      </x:c>
    </x:row>
    <x:row r="25" ht="74" customHeight="1">
      <x:c r="A25" s="13" t="str">
        <x:v>P2</x:v>
      </x:c>
      <x:c r="B25" s="13" t="str">
        <x:v>После правил 2027–28 FIRST</x:v>
      </x:c>
      <x:c r="C25" s="13" t="str">
        <x:v>Пересмотреть долгую траекторию</x:v>
      </x:c>
      <x:c r="D25" s="13" t="str">
        <x:v>Родитель + тренер</x:v>
      </x:c>
      <x:c r="E25" s="13" t="str">
        <x:v>Следить за преемниками FLL; не закупать прежний сезон автоматически</x:v>
      </x:c>
      <x:c r="F25" s="13" t="str">
        <x:v>Актуальная программа + local partner + новый kit plan</x:v>
      </x:c>
      <x:c r="G25" s="13" t="str">
        <x:v>C003, C004, C005</x:v>
      </x:c>
      <x:c r="H25" s="15" t="str">
        <x:v>План</x:v>
      </x:c>
    </x:row>
  </x:sheetData>
  <x:mergeCells>
    <x:mergeCell ref="A1:C1"/>
    <x:mergeCell ref="A2:F3"/>
    <x:mergeCell ref="J1:K1"/>
  </x:mergeCells>
  <x:dataValidations count="1">
    <x:dataValidation type="list" sqref="H6:H25">
      <x:formula1>"Идея,План,Запрос допуска,Принята заявка,Оплачено и принято,Готовы,Завершено,Не участвуем,Не проверено,Записан по файлам"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f4530c829f34fa7"/>
  </x:tableParts>
</x: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5" topLeftCell="D6" activePane="bottomRight" state="frozen"/>
    </sheetView>
  </sheetViews>
  <sheetFormatPr defaultRowHeight="15"/>
  <cols>
    <col min="1" max="1" width="10" hidden="0" customWidth="1"/>
    <col min="2" max="2" width="21" hidden="0" customWidth="1"/>
    <col min="3" max="3" width="45" hidden="0" customWidth="1"/>
    <col min="4" max="4" width="24" hidden="0" customWidth="1"/>
    <col min="5" max="5" width="36" hidden="0" customWidth="1"/>
    <col min="6" max="6" width="24" hidden="0" customWidth="1"/>
    <col min="7" max="7" width="14" hidden="0" customWidth="1"/>
    <col min="8" max="8" width="14" hidden="0" customWidth="1"/>
    <col min="9" max="9" width="22" hidden="0" customWidth="1"/>
    <col min="10" max="10" width="58" hidden="0" customWidth="1"/>
    <col min="11" max="11" width="14" hidden="0" customWidth="1"/>
    <col min="12" max="12" width="26" hidden="0" customWidth="1"/>
    <col min="13" max="13" width="26" hidden="0" customWidth="1"/>
    <col min="14" max="14" width="54" hidden="0" customWidth="1"/>
    <col min="15" max="15" width="50" hidden="0" customWidth="1"/>
    <col min="16" max="16" width="75" hidden="0" customWidth="1"/>
    <col min="17" max="17" width="60" hidden="0" customWidth="1"/>
    <col min="18" max="18" width="38" hidden="0" customWidth="1"/>
    <col min="19" max="19" width="55" hidden="0" customWidth="1"/>
    <col min="20" max="20" width="42" hidden="0" customWidth="1"/>
    <col min="21" max="21" width="65" hidden="0" customWidth="1"/>
    <col min="22" max="22" width="85" hidden="0" customWidth="1"/>
    <col min="23" max="23" width="25" hidden="0" customWidth="1"/>
    <col min="24" max="24" width="65" hidden="0" customWidth="1"/>
    <col min="25" max="25" width="14" hidden="0" customWidth="1"/>
    <col min="26" max="26" width="75" hidden="0" customWidth="1"/>
    <col min="27" max="27" width="95" hidden="0" customWidth="1"/>
  </cols>
  <sheetData>
    <row r="1" ht="34" customHeight="1">
      <c r="A1" s="4" t="str">
        <v>Соревнования · календарь и каталог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3" customHeight="1">
      <c r="A2" s="7" t="str">
        <v>Фильтруйте по стране, возрасту, приоритету и статусу даты. «Да по возрасту» ещё требует team / school / foreign entry. Пустая дата означает неизвестный день; окно сохранено текстом. Точный список источников — в каждой карточке.</v>
      </c>
      <c r="B2" s="7"/>
      <c r="C2" s="7"/>
      <c r="D2" s="7"/>
      <c r="E2" s="7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23" customHeight="1">
      <c r="A3" s="7"/>
      <c r="B3" s="7"/>
      <c r="C3" s="7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42" customHeight="1">
      <c r="A5" s="10" t="str">
        <v>ID</v>
      </c>
      <c r="B5" s="10" t="str">
        <v>Приоритет</v>
      </c>
      <c r="C5" s="10" t="str">
        <v>Название</v>
      </c>
      <c r="D5" s="10" t="str">
        <v>Страна / территория</v>
      </c>
      <c r="E5" s="10" t="str">
        <v>Город / площадка</v>
      </c>
      <c r="F5" s="10" t="str">
        <v>Регион</v>
      </c>
      <c r="G5" s="10" t="str">
        <v>Начало</v>
      </c>
      <c r="H5" s="10" t="str">
        <v>Конец</v>
      </c>
      <c r="I5" s="10" t="str">
        <v>Статус даты</v>
      </c>
      <c r="J5" s="10" t="str">
        <v>Сезон / окно / неопределённость</v>
      </c>
      <c r="K5" s="10" t="str">
        <v>Дедлайн</v>
      </c>
      <c r="L5" s="10" t="str">
        <v>Матвей 9</v>
      </c>
      <c r="M5" s="10" t="str">
        <v>Оскар 6</v>
      </c>
      <c r="N5" s="10" t="str">
        <v>Возраст / класс / отсечка</v>
      </c>
      <c r="O5" s="10" t="str">
        <v>Индивидуально / команда</v>
      </c>
      <c r="P5" s="10" t="str">
        <v>Как попасть</v>
      </c>
      <c r="Q5" s="10" t="str">
        <v>Техника</v>
      </c>
      <c r="R5" s="10" t="str">
        <v>Язык</v>
      </c>
      <c r="S5" s="10" t="str">
        <v>Стоимость / что включает</v>
      </c>
      <c r="T5" s="10" t="str">
        <v>Значение / уровень</v>
      </c>
      <c r="U5" s="10" t="str">
        <v>Награда / результат</v>
      </c>
      <c r="V5" s="10" t="str">
        <v>Следующий шаг / ответственный</v>
      </c>
      <c r="W5" s="10" t="str">
        <v>Семейный статус</v>
      </c>
      <c r="X5" s="10" t="str">
        <v>Источник</v>
      </c>
      <c r="Y5" s="10" t="str">
        <v>Проверено</v>
      </c>
      <c r="Z5" s="10" t="str">
        <v>Основание / предел проверки</v>
      </c>
      <c r="AA5" s="10" t="str">
        <v>Примечание</v>
      </c>
    </row>
    <row r="6" ht="100" customHeight="1">
      <c r="A6" s="12" t="str">
        <v>C064</v>
      </c>
      <c r="B6" s="12" t="str">
        <v>P0 — открыт набор</v>
      </c>
      <c r="C6" s="12" t="str">
        <v>Bebras Costa Rica 2026 — вычислительное мышление</v>
      </c>
      <c r="D6" s="12" t="str">
        <v>Коста-Рика</v>
      </c>
      <c r="E6" s="12" t="str"/>
      <c r="F6" s="12" t="str">
        <v>Центральная Америка</v>
      </c>
      <c r="G6" s="20" t="n">
        <v>46335.5</v>
      </c>
      <c r="H6" s="20" t="n">
        <v>46339.5</v>
      </c>
      <c r="I6" s="12" t="str">
        <v>Подтверждено</v>
      </c>
      <c r="J6" s="12" t="str"/>
      <c r="K6" s="20" t="n">
        <v>46311.5</v>
      </c>
      <c r="L6" s="12" t="str">
        <v>Условно по классу</v>
      </c>
      <c r="M6" s="12" t="str">
        <v>Нет для 1 класса; 2 класс требует уточнения</v>
      </c>
      <c r="N6" s="12" t="str">
        <v>Основной регламент: 3–6 классы primaria; главная страница также указывает Pre-Ecolier для 2 класса</v>
      </c>
      <c r="O6" s="12" t="str">
        <v>Индивидуально, 45 минут; проведение через школу</v>
      </c>
      <c r="P6" s="12" t="str">
        <v>Учитель регистрирует школу Costa Rica; регистрация 28.09–16.10; задания в школе в учебное время</v>
      </c>
      <c r="Q6" s="12" t="str">
        <v>Компьютер / планшет / iPad, браузер и интернет</v>
      </c>
      <c r="R6" s="12" t="str">
        <v>ES</v>
      </c>
      <c r="S6" s="12" t="str">
        <v>Не опубликовано / проверить текущую редакцию</v>
      </c>
      <c r="T6" s="12" t="str">
        <v>C — национальный конкурс в международной сети</v>
      </c>
      <c r="U6" s="12" t="str">
        <v>Официальный балл и национальное признание по правилам; не мировой титул</v>
      </c>
      <c r="V6" s="12" t="str">
        <v>Родитель + учитель: до 16.10 подтвердить регистрацию школы и класс Матвея; для 2 класса получить разъяснение</v>
      </c>
      <c r="W6" s="14" t="str">
        <v>Идея</v>
      </c>
      <c r="X6" s="22" t="str">
        <v>https://cangurocr.org/bebras/agenda</v>
      </c>
      <c r="Y6" s="20" t="n">
        <v>46294.5</v>
      </c>
      <c r="Z6" s="12" t="str">
        <v>Agenda: конкурс 09–13.11, результаты 18.11; регистрация до 16.10. Между главной страницей и reglamento есть противоречие по 2 классу.</v>
      </c>
      <c r="AA6" s="12" t="str">
        <v>Возраст 9 лет не доказывает 3 класс. Проверьте https://cangurocr.org/bebras/reglamento и https://cangurocr.org/bebras; класс важнее паспортного возраста.</v>
      </c>
    </row>
    <row r="7" ht="100" customHeight="1">
      <c r="A7" s="13" t="str">
        <v>C001</v>
      </c>
      <c r="B7" s="13" t="str">
        <v>P0 — сейчас</v>
      </c>
      <c r="C7" s="13" t="str">
        <v>LUVÁ 2026 — Sumo LEGO</v>
      </c>
      <c r="D7" s="13" t="str">
        <v>Коста-Рика</v>
      </c>
      <c r="E7" s="13" t="str">
        <v>Сан-Хосе, CEDES Don Bosco</v>
      </c>
      <c r="F7" s="13" t="str">
        <v>Центральная Америка</v>
      </c>
      <c r="G7" s="21" t="n">
        <v>46305.5</v>
      </c>
      <c r="H7" s="21" t="n">
        <v>46305.5</v>
      </c>
      <c r="I7" s="13" t="str">
        <v>Подтверждено</v>
      </c>
      <c r="J7" s="13" t="str"/>
      <c r="K7" s="21"/>
      <c r="L7" s="13" t="str">
        <v>Условно</v>
      </c>
      <c r="M7" s="13" t="str">
        <v>Нет</v>
      </c>
      <c r="N7" s="13" t="str">
        <v>Официально secundaria; для Матвея нужно исключение</v>
      </c>
      <c r="O7" s="13" t="str">
        <v>Состав по заявке; взрослый asesor обязателен</v>
      </c>
      <c r="P7" s="13" t="str">
        <v>По приложениям заявка уже создана; публичный набор закрыт</v>
      </c>
      <c r="Q7" s="13" t="str">
        <v>EV3 / SPIKE / NXT; LEGO, 15×15 см, ≤1 кг, USB, задержка 5 с</v>
      </c>
      <c r="R7" s="13" t="str">
        <v>ES</v>
      </c>
      <c r="S7" s="13" t="str">
        <v>По файлам оплачено ₡21 600; принятие платежа отдельно проверить</v>
      </c>
      <c r="T7" s="13" t="str">
        <v>C — открытый или национальный турнир</v>
      </c>
      <c r="U7" s="13" t="str">
        <v>Место / награда только по официальному протоколу</v>
      </c>
      <c r="V7" s="13" t="str">
        <v>Родитель + asesor: письменное исключение для 9 лет, статус формы питания до 30.09, согласие, школьная справка; затем технический контроль</v>
      </c>
      <c r="W7" s="15" t="str">
        <v>Записан по файлам</v>
      </c>
      <c r="X7" s="23" t="str">
        <v>https://www.torneoluva.com</v>
      </c>
      <c r="Y7" s="21" t="n">
        <v>46294.5</v>
      </c>
      <c r="Z7" s="13" t="str">
        <v>Дата и secundaria проверены на сайте и PDF; личная заявка / платёж только по приложенным материалам</v>
      </c>
      <c r="AA7" s="13" t="str">
        <v>Наличие заявки не доказывает возрастное исключение или окончательную готовность. Аккредитация Infomatrix/Robomatrix не означает оплаченный международный выезд.</v>
      </c>
    </row>
    <row r="8" ht="100" customHeight="1">
      <c r="A8" s="12" t="str">
        <v>C038</v>
      </c>
      <c r="B8" s="12" t="str">
        <v>P1 — AI для Матвея</v>
      </c>
      <c r="C8" s="12" t="str">
        <v>Codeavour 8.0 — AI &amp; Robotics 2026–27</v>
      </c>
      <c r="D8" s="12" t="str">
        <v>Онлайн / международные этапы</v>
      </c>
      <c r="E8" s="12" t="str"/>
      <c r="F8" s="12" t="str">
        <v>Глобально</v>
      </c>
      <c r="G8" s="20"/>
      <c r="H8" s="20"/>
      <c r="I8" s="12" t="str">
        <v>Не объявлено</v>
      </c>
      <c r="J8" s="12" t="str">
        <v>Регистрация с 14.07.2026; финал 8.0 пока без установленной даты</v>
      </c>
      <c r="K8" s="20"/>
      <c r="L8" s="12" t="str">
        <v>Да по возрасту</v>
      </c>
      <c r="M8" s="12" t="str">
        <v>Нет до 7 лет</v>
      </c>
      <c r="N8" s="12" t="str">
        <v>Elementary 7–10; Junior 11–14; Senior 15–18</v>
      </c>
      <c r="O8" s="12" t="str">
        <v>1–3 участника + mentor</v>
      </c>
      <c r="P8" s="12" t="str">
        <v>Регистрация сезона 8.0 → проект / региональный путь → международный финал</v>
      </c>
      <c r="Q8" s="12" t="str">
        <v>PictoBlox, компьютер / совместимый Android, интернет</v>
      </c>
      <c r="R8" s="12" t="str">
        <v>EN / национальная поддержка</v>
      </c>
      <c r="S8" s="12" t="str">
        <v>Не опубликовано / проверить текущую редакцию</v>
      </c>
      <c r="T8" s="12" t="str">
        <v>B — международный AI проект</v>
      </c>
      <c r="U8" s="12" t="str">
        <v>Место / награда только по официальному протоколу</v>
      </c>
      <c r="V8" s="12" t="str">
        <v>Родитель: получить актуальные правила и подтверждение допуска до бронирования</v>
      </c>
      <c r="W8" s="14" t="str">
        <v>Идея</v>
      </c>
      <c r="X8" s="22" t="str">
        <v>https://codeavour.org/</v>
      </c>
      <c r="Y8" s="20" t="n">
        <v>46294.5</v>
      </c>
      <c r="Z8" s="12" t="str">
        <v>Официальная страница прочитана; дата следующего этапа не найдена</v>
      </c>
      <c r="AA8" s="12" t="str">
        <v>Не переносить финал 7.0 Indonesia 2026 на текущий сезон.</v>
      </c>
    </row>
    <row r="9" ht="100" customHeight="1">
      <c r="A9" s="13" t="str">
        <v>C020</v>
      </c>
      <c r="B9" s="13" t="str">
        <v>P1 — ближайшая поездка</v>
      </c>
      <c r="C9" s="13" t="str">
        <v>MakeX México XII 2026</v>
      </c>
      <c r="D9" s="13" t="str">
        <v>Мексика</v>
      </c>
      <c r="E9" s="13" t="str">
        <v>CDMX, Colegio Alemán Norte</v>
      </c>
      <c r="F9" s="13" t="str">
        <v>Северная Америка</v>
      </c>
      <c r="G9" s="21" t="n">
        <v>46353.5</v>
      </c>
      <c r="H9" s="21" t="n">
        <v>46355.5</v>
      </c>
      <c r="I9" s="13" t="str">
        <v>Подтверждено</v>
      </c>
      <c r="J9" s="13" t="str"/>
      <c r="K9" s="21"/>
      <c r="L9" s="13" t="str">
        <v>Да по возрасту</v>
      </c>
      <c r="M9" s="13" t="str">
        <v>Да по возрасту</v>
      </c>
      <c r="N9" s="13" t="str">
        <v>Codey Rocky 6–9; Spark/Starter глобально 6–13; mTiny по местным правилам</v>
      </c>
      <c r="O9" s="13" t="str">
        <v>Состав зависит от категории; не заявлять оба автоматически в одну</v>
      </c>
      <c r="P9" s="13" t="str">
        <v>CreativaKids: карточка категории → правила → регистрация команды; иностранный приём подтвердить</v>
      </c>
      <c r="Q9" s="13" t="str">
        <v>Codey Rocky / Makeblock / mBot2 по категории; EV3 не универсален</v>
      </c>
      <c r="R9" s="13" t="str">
        <v>ES</v>
      </c>
      <c r="S9" s="13" t="str">
        <v>Вход участника и coach включён; взнос категории уточнить; посетители отдельно</v>
      </c>
      <c r="T9" s="13" t="str">
        <v>C — открытый или национальный турнир</v>
      </c>
      <c r="U9" s="13" t="str">
        <v>Место / награда только по официальному протоколу</v>
      </c>
      <c r="V9" s="13" t="str">
        <v>Родитель + тренер: Codey Rocky для обоих либо Starter Матвею / младшая группа Оскару; сравнить с имеющейся техникой</v>
      </c>
      <c r="W9" s="15" t="str">
        <v>Идея</v>
      </c>
      <c r="X9" s="23" t="str">
        <v>https://www.creativakids.com/makex.php</v>
      </c>
      <c r="Y9" s="21" t="n">
        <v>46294.5</v>
      </c>
      <c r="Z9" s="13" t="str">
        <v>Официальная страница прочитана; дата следующего этапа не найдена</v>
      </c>
      <c r="AA9" s="13" t="str">
        <v>Нет универсальной возрастной категории Inspire 4–7: старый каталог смешал разные дисциплины.</v>
      </c>
    </row>
    <row r="10" ht="100" customHeight="1">
      <c r="A10" s="12" t="str">
        <v>C002</v>
      </c>
      <c r="B10" s="12" t="str">
        <v>P1 — местная база</v>
      </c>
      <c r="C10" s="12" t="str">
        <v>LUVÁ / Infomatrix / Robomatrix — следующий сезон</v>
      </c>
      <c r="D10" s="12" t="str">
        <v>Коста-Рика</v>
      </c>
      <c r="E10" s="12" t="str"/>
      <c r="F10" s="12" t="str">
        <v>Центральная Америка</v>
      </c>
      <c r="G10" s="20"/>
      <c r="H10" s="20"/>
      <c r="I10" s="12" t="str">
        <v>Не объявлено</v>
      </c>
      <c r="J10" s="12" t="str">
        <v>Сезон 2027: даты не объявлены</v>
      </c>
      <c r="K10" s="20"/>
      <c r="L10" s="12" t="str">
        <v>Условно</v>
      </c>
      <c r="M10" s="12" t="str">
        <v>Условно</v>
      </c>
      <c r="N10" s="12" t="str">
        <v>Primaria: Reto; Sumo в 2026 secundaria</v>
      </c>
      <c r="O10" s="12" t="str">
        <v>Команда; размер уточнить по категории</v>
      </c>
      <c r="P10" s="12" t="str">
        <v>Новая заявка через LUVÁ; выбрать категорию по уровню школы</v>
      </c>
      <c r="Q10" s="12" t="str">
        <v>Reto: AIKIRO по приложенной переписке; EV3 для Sumo</v>
      </c>
      <c r="R10" s="12" t="str">
        <v>ES</v>
      </c>
      <c r="S10" s="12" t="str">
        <v>Не опубликовано / проверить текущую редакцию</v>
      </c>
      <c r="T10" s="12" t="str">
        <v>C — открытый или национальный турнир</v>
      </c>
      <c r="U10" s="12" t="str">
        <v>Место / награда только по официальному протоколу</v>
      </c>
      <c r="V10" s="12" t="str">
        <v>Родитель: получить актуальные правила и подтверждение допуска до бронирования</v>
      </c>
      <c r="W10" s="14" t="str">
        <v>Идея</v>
      </c>
      <c r="X10" s="22" t="str">
        <v>https://www.torneoluva.com</v>
      </c>
      <c r="Y10" s="20" t="n">
        <v>46294.5</v>
      </c>
      <c r="Z10" s="12" t="str">
        <v>Официальная страница прочитана; дата следующего этапа не найдена</v>
      </c>
      <c r="AA10" s="12" t="str">
        <v>Не переносить исключение 2026 на будущий сезон; точные условия международной аккредитации запросить.</v>
      </c>
    </row>
    <row r="11" ht="100" customHeight="1">
      <c r="A11" s="13" t="str">
        <v>C003</v>
      </c>
      <c r="B11" s="13" t="str">
        <v>P1 — местная база</v>
      </c>
      <c r="C11" s="13" t="str">
        <v>FIRST LEGO League BIOGLOW — Explore / Challenge</v>
      </c>
      <c r="D11" s="13" t="str">
        <v>Коста-Рика</v>
      </c>
      <c r="E11" s="13" t="str">
        <v>Местный партнёр</v>
      </c>
      <c r="F11" s="13" t="str">
        <v>Центральная Америка</v>
      </c>
      <c r="G11" s="21"/>
      <c r="H11" s="21"/>
      <c r="I11" s="13" t="str">
        <v>Не объявлено</v>
      </c>
      <c r="J11" s="13" t="str">
        <v>Сезон 2026–27; местные даты уточнить</v>
      </c>
      <c r="K11" s="21"/>
      <c r="L11" s="13" t="str">
        <v>Да по возрасту</v>
      </c>
      <c r="M11" s="13" t="str">
        <v>Explore</v>
      </c>
      <c r="N11" s="13" t="str">
        <v>Explore 6–10; Challenge 9–16, местные правила</v>
      </c>
      <c r="O11" s="13" t="str">
        <v>Explore 2–6; Challenge обычно 2–10; местные размеры проверить</v>
      </c>
      <c r="P11" s="13" t="str">
        <v>Через местного партнёра; независимые команды в México разрешены; выбрать страну представительства</v>
      </c>
      <c r="Q11" s="13" t="str">
        <v>Explore SPIKE Essential / WeDo 2; Challenge SPIKE Prime, EV3 в México допускается</v>
      </c>
      <c r="R11" s="13" t="str">
        <v>ES</v>
      </c>
      <c r="S11" s="13" t="str">
        <v>Не опубликовано / проверить текущую редакцию</v>
      </c>
      <c r="T11" s="13" t="str">
        <v>B — национальный путь к международным этапам</v>
      </c>
      <c r="U11" s="13" t="str">
        <v>Challenge: оцениваемые награды / отбор; Explore: фестиваль и признание участников</v>
      </c>
      <c r="V11" s="13" t="str">
        <v>Родитель + тренер: сформировать команду Матвея Challenge, Оскару Explore; получить календарь и квоты</v>
      </c>
      <c r="W11" s="15" t="str">
        <v>Идея</v>
      </c>
      <c r="X11" s="23" t="str">
        <v>https://www.firstlegoleaguecr.com/</v>
      </c>
      <c r="Y11" s="21" t="n">
        <v>46294.5</v>
      </c>
      <c r="Z11" s="13" t="str">
        <v>Официальная страница прочитана; дата следующего этапа не найдена</v>
      </c>
      <c r="AA11" s="13" t="str">
        <v>BIOGLOW 2026–27 — последний сезон FIRST LEGO League по глобальному объявлению. Сезон 2027–28 нельзя строить на старом названии и правилах.</v>
      </c>
    </row>
    <row r="12" ht="100" customHeight="1">
      <c r="A12" s="12" t="str">
        <v>C004</v>
      </c>
      <c r="B12" s="12" t="str">
        <v>P1 — местная база</v>
      </c>
      <c r="C12" s="12" t="str">
        <v>FIRST LEGO League BIOGLOW — Explore / Challenge</v>
      </c>
      <c r="D12" s="12" t="str">
        <v>Мексика</v>
      </c>
      <c r="E12" s="12" t="str">
        <v>RobotiX; региональные этапы</v>
      </c>
      <c r="F12" s="12" t="str">
        <v>Северная Америка</v>
      </c>
      <c r="G12" s="20"/>
      <c r="H12" s="20"/>
      <c r="I12" s="12" t="str">
        <v>Не объявлено</v>
      </c>
      <c r="J12" s="12" t="str">
        <v>Сезон 2026–27; местные даты уточнить</v>
      </c>
      <c r="K12" s="20"/>
      <c r="L12" s="12" t="str">
        <v>Да по возрасту</v>
      </c>
      <c r="M12" s="12" t="str">
        <v>Explore</v>
      </c>
      <c r="N12" s="12" t="str">
        <v>Explore 6–10; Challenge 9–16, местные правила</v>
      </c>
      <c r="O12" s="12" t="str">
        <v>Explore 2–6; Challenge обычно 2–10; местные размеры проверить</v>
      </c>
      <c r="P12" s="12" t="str">
        <v>Через местного партнёра; независимые команды в México разрешены; выбрать страну представительства</v>
      </c>
      <c r="Q12" s="12" t="str">
        <v>Explore SPIKE Essential / WeDo 2; Challenge SPIKE Prime, EV3 в México допускается</v>
      </c>
      <c r="R12" s="12" t="str">
        <v>ES</v>
      </c>
      <c r="S12" s="12" t="str">
        <v>Не опубликовано / проверить текущую редакцию</v>
      </c>
      <c r="T12" s="12" t="str">
        <v>B — национальный путь к международным этапам</v>
      </c>
      <c r="U12" s="12" t="str">
        <v>Challenge: оцениваемые награды / отбор; Explore: фестиваль и признание участников</v>
      </c>
      <c r="V12" s="12" t="str">
        <v>Родитель + тренер: сформировать команду Матвея Challenge, Оскару Explore; получить календарь и квоты</v>
      </c>
      <c r="W12" s="14" t="str">
        <v>Идея</v>
      </c>
      <c r="X12" s="22" t="str">
        <v>https://www.firstlegoleagues.mx/preguntas-frecuentes/</v>
      </c>
      <c r="Y12" s="20" t="n">
        <v>46294.5</v>
      </c>
      <c r="Z12" s="12" t="str">
        <v>Официальная страница прочитана; дата следующего этапа не найдена</v>
      </c>
      <c r="AA12" s="12" t="str">
        <v>BIOGLOW 2026–27 — последний сезон FIRST LEGO League по глобальному объявлению. Сезон 2027–28 нельзя строить на старом названии и правилах.</v>
      </c>
    </row>
    <row r="13" ht="100" customHeight="1">
      <c r="A13" s="13" t="str">
        <v>C006</v>
      </c>
      <c r="B13" s="13" t="str">
        <v>P1 — местная база</v>
      </c>
      <c r="C13" s="13" t="str">
        <v>WRO — RoboMission / Future Innovators Elementary</v>
      </c>
      <c r="D13" s="13" t="str">
        <v>Коста-Рика</v>
      </c>
      <c r="E13" s="13" t="str"/>
      <c r="F13" s="13" t="str">
        <v>Центральная Америка</v>
      </c>
      <c r="G13" s="21"/>
      <c r="H13" s="21"/>
      <c r="I13" s="13" t="str">
        <v>Не объявлено</v>
      </c>
      <c r="J13" s="13" t="str">
        <v>Сезон 2027: даты не объявлены</v>
      </c>
      <c r="K13" s="21"/>
      <c r="L13" s="13" t="str">
        <v>Да по возрасту</v>
      </c>
      <c r="M13" s="13" t="str">
        <v>Нет до 8 лет</v>
      </c>
      <c r="N13" s="13" t="str">
        <v>Глобально 8–12; возраст по году сезона</v>
      </c>
      <c r="O13" s="13" t="str">
        <v>2–3 ребёнка + coach; международный coach 18+</v>
      </c>
      <c r="P13" s="13" t="str">
        <v>Национальный организатор; проверить резидентство, школу, гражданство и представительство</v>
      </c>
      <c r="Q13" s="13" t="str">
        <v>В 2026 RoboMission: свободный выбор аппаратуры; национальные ограничения уточнить</v>
      </c>
      <c r="R13" s="13" t="str">
        <v>ES / PT; мировые этапы EN</v>
      </c>
      <c r="S13" s="13" t="str">
        <v>Не опубликовано / проверить текущую редакцию</v>
      </c>
      <c r="T13" s="13" t="str">
        <v>B — национальный отбор</v>
      </c>
      <c r="U13" s="13" t="str">
        <v>Место / награда только по официальному протоколу</v>
      </c>
      <c r="V13" s="13" t="str">
        <v>Тренер: выбрать RoboMission или Future Innovators, партнёра по команде; родитель: письменное право представлять страну</v>
      </c>
      <c r="W13" s="15" t="str">
        <v>Идея</v>
      </c>
      <c r="X13" s="23" t="str">
        <v>https://wro-association.org/about-wro/member-countries/</v>
      </c>
      <c r="Y13" s="21" t="n">
        <v>46294.5</v>
      </c>
      <c r="Z13" s="13" t="str">
        <v>Организатор подтверждён официальным каталогом WRO; конкретные будущие национальные даты не установлены</v>
      </c>
      <c r="AA13" s="13" t="str">
        <v>В 2026 Elementary — рождения 2014–2018. Правила 2027 и годы рождения ждём отдельно; нельзя выступать за две страны по предположению.</v>
      </c>
    </row>
    <row r="14" ht="100" customHeight="1">
      <c r="A14" s="12" t="str">
        <v>C007</v>
      </c>
      <c r="B14" s="12" t="str">
        <v>P1 — местная база</v>
      </c>
      <c r="C14" s="12" t="str">
        <v>WRO — RoboMission / Future Innovators Elementary</v>
      </c>
      <c r="D14" s="12" t="str">
        <v>Мексика</v>
      </c>
      <c r="E14" s="12" t="str"/>
      <c r="F14" s="12" t="str">
        <v>Северная Америка</v>
      </c>
      <c r="G14" s="20"/>
      <c r="H14" s="20"/>
      <c r="I14" s="12" t="str">
        <v>Не объявлено</v>
      </c>
      <c r="J14" s="12" t="str">
        <v>Сезон 2027: даты не объявлены</v>
      </c>
      <c r="K14" s="20"/>
      <c r="L14" s="12" t="str">
        <v>Да по возрасту</v>
      </c>
      <c r="M14" s="12" t="str">
        <v>Нет до 8 лет</v>
      </c>
      <c r="N14" s="12" t="str">
        <v>Глобально 8–12; возраст по году сезона</v>
      </c>
      <c r="O14" s="12" t="str">
        <v>2–3 ребёнка + coach; международный coach 18+</v>
      </c>
      <c r="P14" s="12" t="str">
        <v>Национальный организатор; проверить резидентство, школу, гражданство и представительство</v>
      </c>
      <c r="Q14" s="12" t="str">
        <v>В 2026 RoboMission: свободный выбор аппаратуры; национальные ограничения уточнить</v>
      </c>
      <c r="R14" s="12" t="str">
        <v>ES / PT; мировые этапы EN</v>
      </c>
      <c r="S14" s="12" t="str">
        <v>Не опубликовано / проверить текущую редакцию</v>
      </c>
      <c r="T14" s="12" t="str">
        <v>B — национальный отбор</v>
      </c>
      <c r="U14" s="12" t="str">
        <v>Место / награда только по официальному протоколу</v>
      </c>
      <c r="V14" s="12" t="str">
        <v>Тренер: выбрать RoboMission или Future Innovators, партнёра по команде; родитель: письменное право представлять страну</v>
      </c>
      <c r="W14" s="14" t="str">
        <v>Идея</v>
      </c>
      <c r="X14" s="22" t="str">
        <v>https://wromexico.org/</v>
      </c>
      <c r="Y14" s="20" t="n">
        <v>46294.5</v>
      </c>
      <c r="Z14" s="12" t="str">
        <v>Организатор подтверждён официальным каталогом WRO; конкретные будущие национальные даты не установлены</v>
      </c>
      <c r="AA14" s="12" t="str">
        <v>В 2026 Elementary — рождения 2014–2018. Правила 2027 и годы рождения ждём отдельно; нельзя выступать за две страны по предположению.</v>
      </c>
    </row>
    <row r="15" ht="100" customHeight="1">
      <c r="A15" s="13" t="str">
        <v>C021</v>
      </c>
      <c r="B15" s="13" t="str">
        <v>P1 — младшая траектория</v>
      </c>
      <c r="C15" s="13" t="str">
        <v>MakeX — Spark / Starter, мировой сезон</v>
      </c>
      <c r="D15" s="13" t="str">
        <v>Мир / онлайн</v>
      </c>
      <c r="E15" s="13" t="str"/>
      <c r="F15" s="13" t="str">
        <v>Глобально</v>
      </c>
      <c r="G15" s="21"/>
      <c r="H15" s="21"/>
      <c r="I15" s="13" t="str">
        <v>Не объявлено</v>
      </c>
      <c r="J15" s="13" t="str">
        <v>2026 и 2027: финал / региональные окна по отдельным объявлениям</v>
      </c>
      <c r="K15" s="21"/>
      <c r="L15" s="13" t="str">
        <v>Да по возрасту</v>
      </c>
      <c r="M15" s="13" t="str">
        <v>Да по возрасту</v>
      </c>
      <c r="N15" s="13" t="str">
        <v>6–13</v>
      </c>
      <c r="O15" s="13" t="str">
        <v>Индивидуальный / командный проект Spark; Starter по регламенту</v>
      </c>
      <c r="P15" s="13" t="str">
        <v>Официальная категория сезона → национальный партнёр / онлайн этап → правила мирового отбора</v>
      </c>
      <c r="Q15" s="13" t="str">
        <v>Spark проектная работа; Starter Makeblock</v>
      </c>
      <c r="R15" s="13" t="str">
        <v>EN; национально ES</v>
      </c>
      <c r="S15" s="13" t="str">
        <v>Не опубликовано / проверить текущую редакцию</v>
      </c>
      <c r="T15" s="13" t="str">
        <v>B — международная проектная / робототехническая лига</v>
      </c>
      <c r="U15" s="13" t="str">
        <v>Награды по категориям; сертификат и финальная квота проверяются отдельно</v>
      </c>
      <c r="V15" s="13" t="str">
        <v>Родитель: получить актуальные правила и подтверждение допуска до бронирования</v>
      </c>
      <c r="W15" s="15" t="str">
        <v>Идея</v>
      </c>
      <c r="X15" s="23" t="str">
        <v>https://www.makex.cc/en/2026-makex</v>
      </c>
      <c r="Y15" s="21" t="n">
        <v>46294.5</v>
      </c>
      <c r="Z15" s="13" t="str">
        <v>Официальная страница прочитана; дата следующего этапа не найдена</v>
      </c>
      <c r="AA15" s="13" t="str">
        <v>Возрастная совместимость не равна допуску к конкретному турниру</v>
      </c>
    </row>
    <row r="16" ht="100" customHeight="1">
      <c r="A16" s="12" t="str">
        <v>C040</v>
      </c>
      <c r="B16" s="12" t="str">
        <v>P1 — низкие затраты</v>
      </c>
      <c r="C16" s="12" t="str">
        <v>Bebras — вычислительное мышление</v>
      </c>
      <c r="D16" s="12" t="str">
        <v>Мир / национальные платформы</v>
      </c>
      <c r="E16" s="12" t="str"/>
      <c r="F16" s="12" t="str">
        <v>Глобально</v>
      </c>
      <c r="G16" s="20"/>
      <c r="H16" s="20"/>
      <c r="I16" s="12" t="str">
        <v>Не объявлено</v>
      </c>
      <c r="J16" s="12" t="str">
        <v>Окна устанавливает каждая страна; часто ноябрь, не универсально</v>
      </c>
      <c r="K16" s="20"/>
      <c r="L16" s="12" t="str">
        <v>Условно</v>
      </c>
      <c r="M16" s="12" t="str">
        <v>Условно</v>
      </c>
      <c r="N16" s="12" t="str">
        <v>Школьные группы; младшие категории различаются по стране</v>
      </c>
      <c r="O16" s="12" t="str">
        <v>Индивидуально; через школу / учителя</v>
      </c>
      <c r="P16" s="12" t="str">
        <v>Найти национального оператора и возрастную группу; школьный аккаунт</v>
      </c>
      <c r="Q16" s="12" t="str">
        <v>Браузер; без робототехнического набора</v>
      </c>
      <c r="R16" s="12" t="str">
        <v>ES / EN в национальных версиях</v>
      </c>
      <c r="S16" s="12" t="str">
        <v>Не опубликовано / проверить текущую редакцию</v>
      </c>
      <c r="T16" s="12" t="str">
        <v>C — национальный результат в международной сети</v>
      </c>
      <c r="U16" s="12" t="str">
        <v>Национальный балл / сертификат; единого мирового финала нет</v>
      </c>
      <c r="V16" s="12" t="str">
        <v>Родитель: получить актуальные правила и подтверждение допуска до бронирования</v>
      </c>
      <c r="W16" s="14" t="str">
        <v>Идея</v>
      </c>
      <c r="X16" s="22" t="str">
        <v>https://www.bebras.org/countries</v>
      </c>
      <c r="Y16" s="20" t="n">
        <v>46294.5</v>
      </c>
      <c r="Z16" s="12" t="str">
        <v>Официальная страница прочитана; дата следующего этапа не найдена</v>
      </c>
      <c r="AA16" s="12" t="str">
        <v>Нельзя называть обычный сертификат Bebras международной медалью.</v>
      </c>
    </row>
    <row r="17" ht="100" customHeight="1">
      <c r="A17" s="13" t="str">
        <v>C065</v>
      </c>
      <c r="B17" s="13" t="str">
        <v>P1 — обоим без перелёта</v>
      </c>
      <c r="C17" s="13" t="str">
        <v>TJR Mini / RoboLeague — международный онлайн-рейтинг</v>
      </c>
      <c r="D17" s="13" t="str">
        <v>Онлайн / Бразилия</v>
      </c>
      <c r="E17" s="13" t="str"/>
      <c r="F17" s="13" t="str">
        <v>Южная Америка</v>
      </c>
      <c r="G17" s="21"/>
      <c r="H17" s="21"/>
      <c r="I17" s="13" t="str">
        <v>Не объявлено</v>
      </c>
      <c r="J17" s="13" t="str">
        <v>Онлайн-вход действует; срок текущего зачёта / награждения уточнить</v>
      </c>
      <c r="K17" s="21"/>
      <c r="L17" s="13" t="str">
        <v>Да по возрасту</v>
      </c>
      <c r="M17" s="13" t="str">
        <v>Да по возрасту</v>
      </c>
      <c r="N17" s="13" t="str">
        <v>TJR Mini 6–11 лет</v>
      </c>
      <c r="O17" s="13" t="str">
        <v>Робот и команда; минимальный / максимальный состав по дисциплине уточнить</v>
      </c>
      <c r="P17" s="13" t="str">
        <v>Зарегистрировать робота и команду в RoboLeague, выбрать TJR level 1, загрузить видео и Ficha de Desempenho</v>
      </c>
      <c r="Q17" s="13" t="str">
        <v>По задаче: пожарный робот, sumo, перетягивание, танец, мультимедиа; не все задания дистанционные</v>
      </c>
      <c r="R17" s="13" t="str">
        <v>PT основной; страницы EN/ES есть, язык приёма и оценки согласовать</v>
      </c>
      <c r="S17" s="13" t="str">
        <v>Не опубликовано / проверить текущую редакцию</v>
      </c>
      <c r="T17" s="13" t="str">
        <v>B — международное дистанционное сравнение</v>
      </c>
      <c r="U17" s="13" t="str">
        <v>Рейтинг эффективности и результат по дисциплине; статус награды текущего сезона проверить</v>
      </c>
      <c r="V17" s="13" t="str">
        <v>Дети + тренер: выбрать дистанционную задачу, изучить ficha, подготовить самостоятельное решение и видео</v>
      </c>
      <c r="W17" s="15" t="str">
        <v>Идея</v>
      </c>
      <c r="X17" s="23" t="str">
        <v>https://www.torneiojrobotica.org/TJR-MINI/</v>
      </c>
      <c r="Y17" s="21" t="n">
        <v>46294.5</v>
      </c>
      <c r="Z17" s="13" t="str">
        <v>Официальная страница прямо называет 6–11 лет и международный онлайн-рейтинг; условия состава и награждения не извлечены</v>
      </c>
      <c r="AA17" s="13" t="str">
        <v>Победа национального TJR даёт бразильским командам путь к ITR; это не автоматическая квота семьи из Costa Rica.</v>
      </c>
    </row>
    <row r="18" ht="100" customHeight="1">
      <c r="A18" s="12" t="str">
        <v>C037</v>
      </c>
      <c r="B18" s="12" t="str">
        <v>P1 — онлайн для обоих</v>
      </c>
      <c r="C18" s="12" t="str">
        <v>WAICY 2026 / следующий сезон — AI project</v>
      </c>
      <c r="D18" s="12" t="str">
        <v>Онлайн / мир</v>
      </c>
      <c r="E18" s="12" t="str"/>
      <c r="F18" s="12" t="str">
        <v>Глобально</v>
      </c>
      <c r="G18" s="20"/>
      <c r="H18" s="20"/>
      <c r="I18" s="12" t="str">
        <v>Не подтверждено</v>
      </c>
      <c r="J18" s="12" t="str">
        <v>Дата 2026 не установлена; форма уведомления не равна открытой регистрации</v>
      </c>
      <c r="K18" s="20"/>
      <c r="L18" s="12" t="str">
        <v>Да по возрасту</v>
      </c>
      <c r="M18" s="12" t="str">
        <v>Да по возрасту</v>
      </c>
      <c r="N18" s="12" t="str">
        <v>6–18</v>
      </c>
      <c r="O18" s="12" t="str">
        <v>Индивидуально / команда; размер по актуальным правилам</v>
      </c>
      <c r="P18" s="12" t="str">
        <v>Официальная WAICY регистрация; даты и правила редакции проверить</v>
      </c>
      <c r="Q18" s="12" t="str">
        <v>AI проект + демонстрация / видео; без обязательного робота</v>
      </c>
      <c r="R18" s="12" t="str">
        <v>EN</v>
      </c>
      <c r="S18" s="12" t="str">
        <v>Не опубликовано / проверить текущую редакцию</v>
      </c>
      <c r="T18" s="12" t="str">
        <v>B — международный проектный конкурс</v>
      </c>
      <c r="U18" s="12" t="str">
        <v>Место / награда только по официальному протоколу</v>
      </c>
      <c r="V18" s="12" t="str">
        <v>Родитель: получить актуальные правила и подтверждение допуска до бронирования</v>
      </c>
      <c r="W18" s="14" t="str">
        <v>Идея</v>
      </c>
      <c r="X18" s="22" t="str">
        <v>https://www.waicy.org/waicy-2026</v>
      </c>
      <c r="Y18" s="20" t="n">
        <v>46294.5</v>
      </c>
      <c r="Z18" s="12" t="str">
        <v>Официальная страница прочитана; дата следующего этапа не найдена</v>
      </c>
      <c r="AA18" s="12" t="str">
        <v>В 2025 конкурс 05–07.12; это нельзя переносить на 2026. На сайтах организаторов противоречивые отметки результатов 2026.</v>
      </c>
    </row>
    <row r="19" ht="100" customHeight="1">
      <c r="A19" s="13" t="str">
        <v>C039</v>
      </c>
      <c r="B19" s="13" t="str">
        <v>P1 — портфолио обоих</v>
      </c>
      <c r="C19" s="13" t="str">
        <v>Coolest Projects Online 2027</v>
      </c>
      <c r="D19" s="13" t="str">
        <v>Онлайн / мир</v>
      </c>
      <c r="E19" s="13" t="str"/>
      <c r="F19" s="13" t="str">
        <v>Глобально</v>
      </c>
      <c r="G19" s="21"/>
      <c r="H19" s="21"/>
      <c r="I19" s="13" t="str">
        <v>Не объявлено</v>
      </c>
      <c r="J19" s="13" t="str">
        <v>Открытие заявок январь 2027; точный день не опубликован</v>
      </c>
      <c r="K19" s="21"/>
      <c r="L19" s="13" t="str">
        <v>Да по возрасту</v>
      </c>
      <c r="M19" s="13" t="str">
        <v>Да по возрасту</v>
      </c>
      <c r="N19" s="13" t="str">
        <v>До 18 лет</v>
      </c>
      <c r="O19" s="13" t="str">
        <v>Индивидуально / проектная команда; текущий лимит проверить</v>
      </c>
      <c r="P19" s="13" t="str">
        <v>Открытая онлайн загрузка проекта; взрослый помогает со consent и данными</v>
      </c>
      <c r="Q19" s="13" t="str">
        <v>Scratch / apps / hardware / AI и другие проекты</v>
      </c>
      <c r="R19" s="13" t="str">
        <v>EN</v>
      </c>
      <c r="S19" s="13" t="str">
        <v>Проверить условия 2027</v>
      </c>
      <c r="T19" s="13" t="str">
        <v>D — международная витрина проектов</v>
      </c>
      <c r="U19" s="13" t="str">
        <v>Сертификат и обратная связь; favourites не равны титулу чемпиона мира</v>
      </c>
      <c r="V19" s="13" t="str">
        <v>Родитель: получить актуальные правила и подтверждение допуска до бронирования</v>
      </c>
      <c r="W19" s="15" t="str">
        <v>Идея</v>
      </c>
      <c r="X19" s="23" t="str">
        <v>https://online.coolestprojects.org/help</v>
      </c>
      <c r="Y19" s="21" t="n">
        <v>46294.5</v>
      </c>
      <c r="Z19" s="13" t="str">
        <v>Официальная страница прочитана; дата следующего этапа не найдена</v>
      </c>
      <c r="AA19" s="13" t="str">
        <v>В 2026 приём закрыт. Национальные Coolest Projects USA/Ireland имеют свои ограничения резидентства.</v>
      </c>
    </row>
    <row r="20" ht="100" customHeight="1">
      <c r="A20" s="12" t="str">
        <v>C047</v>
      </c>
      <c r="B20" s="12" t="str">
        <v>P2 — LATAM</v>
      </c>
      <c r="C20" s="12" t="str">
        <v>Liga Robótica Chile — Concepción Escolar</v>
      </c>
      <c r="D20" s="12" t="str">
        <v>Чили</v>
      </c>
      <c r="E20" s="12" t="str">
        <v>Concepción</v>
      </c>
      <c r="F20" s="12" t="str">
        <v>Южная Америка</v>
      </c>
      <c r="G20" s="20" t="n">
        <v>46304.5</v>
      </c>
      <c r="H20" s="20" t="n">
        <v>46304.5</v>
      </c>
      <c r="I20" s="12" t="str">
        <v>Подтверждено</v>
      </c>
      <c r="J20" s="12" t="str"/>
      <c r="K20" s="20"/>
      <c r="L20" s="12" t="str">
        <v>Условно</v>
      </c>
      <c r="M20" s="12" t="str">
        <v>Условно</v>
      </c>
      <c r="N20" s="12" t="str">
        <v>Школьники; уровень и иностранный приём уточнить</v>
      </c>
      <c r="O20" s="12" t="str">
        <v>Школьная команда + profesor; размер текущего этапа проверить</v>
      </c>
      <c r="P20" s="12" t="str">
        <v>Школьный этап через организатора; Final по результатам / условиям</v>
      </c>
      <c r="Q20" s="12" t="str">
        <v>Sumo / Rescue / Baile по регламенту</v>
      </c>
      <c r="R20" s="12" t="str">
        <v>ES</v>
      </c>
      <c r="S20" s="12" t="str">
        <v>Бесплатные школьные турниры; поездка отдельно</v>
      </c>
      <c r="T20" s="12" t="str">
        <v>C — открытый или национальный турнир</v>
      </c>
      <c r="U20" s="12" t="str">
        <v>Место / награда только по официальному протоколу</v>
      </c>
      <c r="V20" s="12" t="str">
        <v>Родитель: получить актуальные правила и подтверждение допуска до бронирования</v>
      </c>
      <c r="W20" s="14" t="str">
        <v>Идея</v>
      </c>
      <c r="X20" s="22" t="str">
        <v>https://www.torneorobotica.cl/</v>
      </c>
      <c r="Y20" s="20" t="n">
        <v>46294.5</v>
      </c>
      <c r="Z20" s="12" t="str">
        <v>Официальная страница прочитана; дата следующего этапа не найдена</v>
      </c>
      <c r="AA20" s="12" t="str">
        <v>OPEN Concepción отмечен suspendido; не считать его доступным открытым стартом. Final не гарантирует прямой регистрации.</v>
      </c>
    </row>
    <row r="21" ht="100" customHeight="1">
      <c r="A21" s="13" t="str">
        <v>C048</v>
      </c>
      <c r="B21" s="13" t="str">
        <v>P2 — LATAM</v>
      </c>
      <c r="C21" s="13" t="str">
        <v>Liga Robótica Chile — Maipú Escolar</v>
      </c>
      <c r="D21" s="13" t="str">
        <v>Чили</v>
      </c>
      <c r="E21" s="13" t="str">
        <v>Santiago, Maipú</v>
      </c>
      <c r="F21" s="13" t="str">
        <v>Южная Америка</v>
      </c>
      <c r="G21" s="21" t="n">
        <v>46325.5</v>
      </c>
      <c r="H21" s="21" t="n">
        <v>46325.5</v>
      </c>
      <c r="I21" s="13" t="str">
        <v>Подтверждено</v>
      </c>
      <c r="J21" s="13" t="str"/>
      <c r="K21" s="21"/>
      <c r="L21" s="13" t="str">
        <v>Условно</v>
      </c>
      <c r="M21" s="13" t="str">
        <v>Условно</v>
      </c>
      <c r="N21" s="13" t="str">
        <v>Школьники; уровень и иностранный приём уточнить</v>
      </c>
      <c r="O21" s="13" t="str">
        <v>Школьная команда + profesor; размер текущего этапа проверить</v>
      </c>
      <c r="P21" s="13" t="str">
        <v>Школьный этап через организатора; Final по результатам / условиям</v>
      </c>
      <c r="Q21" s="13" t="str">
        <v>Sumo / Rescue / Baile по регламенту</v>
      </c>
      <c r="R21" s="13" t="str">
        <v>ES</v>
      </c>
      <c r="S21" s="13" t="str">
        <v>Бесплатные школьные турниры; поездка отдельно</v>
      </c>
      <c r="T21" s="13" t="str">
        <v>C — открытый или национальный турнир</v>
      </c>
      <c r="U21" s="13" t="str">
        <v>Место / награда только по официальному протоколу</v>
      </c>
      <c r="V21" s="13" t="str">
        <v>Родитель: получить актуальные правила и подтверждение допуска до бронирования</v>
      </c>
      <c r="W21" s="15" t="str">
        <v>Идея</v>
      </c>
      <c r="X21" s="23" t="str">
        <v>https://www.torneorobotica.cl/</v>
      </c>
      <c r="Y21" s="21" t="n">
        <v>46294.5</v>
      </c>
      <c r="Z21" s="13" t="str">
        <v>Официальная страница прочитана; дата следующего этапа не найдена</v>
      </c>
      <c r="AA21" s="13" t="str">
        <v>OPEN Concepción отмечен suspendido; не считать его доступным открытым стартом. Final не гарантирует прямой регистрации.</v>
      </c>
    </row>
    <row r="22" ht="100" customHeight="1">
      <c r="A22" s="12" t="str">
        <v>C046</v>
      </c>
      <c r="B22" s="12" t="str">
        <v>P2 — LATAM</v>
      </c>
      <c r="C22" s="12" t="str">
        <v>Robótica 2026 — OBR / CBR / LARC / RoboCupJunior</v>
      </c>
      <c r="D22" s="12" t="str">
        <v>Бразилия</v>
      </c>
      <c r="E22" s="12" t="str">
        <v>João Pessoa, Paraíba</v>
      </c>
      <c r="F22" s="12" t="str">
        <v>Южная Америка</v>
      </c>
      <c r="G22" s="20" t="n">
        <v>46349.5</v>
      </c>
      <c r="H22" s="20" t="n">
        <v>46355.5</v>
      </c>
      <c r="I22" s="12" t="str">
        <v>Подтверждено</v>
      </c>
      <c r="J22" s="12" t="str"/>
      <c r="K22" s="20"/>
      <c r="L22" s="12" t="str">
        <v>Условно</v>
      </c>
      <c r="M22" s="12" t="str">
        <v>Условно</v>
      </c>
      <c r="N22" s="12" t="str">
        <v>Детская OBR / RCJ и взрослые Major — разные допуски</v>
      </c>
      <c r="O22" s="12" t="str">
        <v>Команда; размер уточнить по категории</v>
      </c>
      <c r="P22" s="12" t="str">
        <v>OBR national — региональный отбор; CBR/LARC международные правила категории; детям visitor отдельно</v>
      </c>
      <c r="Q22" s="12" t="str">
        <v>По категории; не единый LEGO турнир</v>
      </c>
      <c r="R22" s="12" t="str">
        <v>PT; EN для международных команд согласовать</v>
      </c>
      <c r="S22" s="12" t="str">
        <v>Публичное посещение объявлено бесплатным; участие отдельно</v>
      </c>
      <c r="T22" s="12" t="str">
        <v>C — открытый или национальный турнир</v>
      </c>
      <c r="U22" s="12" t="str">
        <v>Место / награда только по официальному протоколу</v>
      </c>
      <c r="V22" s="12" t="str">
        <v>Родитель: получить актуальные правила и подтверждение допуска до бронирования</v>
      </c>
      <c r="W22" s="14" t="str">
        <v>Идея</v>
      </c>
      <c r="X22" s="22" t="str">
        <v>https://robotica.robocup.org.br/</v>
      </c>
      <c r="Y22" s="20" t="n">
        <v>46294.5</v>
      </c>
      <c r="Z22" s="12" t="str">
        <v>Официальная страница прочитана; дата следующего этапа не найдена</v>
      </c>
      <c r="AA22" s="12" t="str">
        <v>Открытая выставка не делает национальный OBR открытым иностранным стартом.</v>
      </c>
    </row>
    <row r="23" ht="100" customHeight="1">
      <c r="A23" s="13" t="str">
        <v>C050</v>
      </c>
      <c r="B23" s="13" t="str">
        <v>P2 — LATAM</v>
      </c>
      <c r="C23" s="13" t="str">
        <v>Liga Robótica Chile — Final</v>
      </c>
      <c r="D23" s="13" t="str">
        <v>Чили</v>
      </c>
      <c r="E23" s="13" t="str">
        <v>Santiago, Empresa Precision</v>
      </c>
      <c r="F23" s="13" t="str">
        <v>Южная Америка</v>
      </c>
      <c r="G23" s="21" t="n">
        <v>46368.5</v>
      </c>
      <c r="H23" s="21" t="n">
        <v>46368.5</v>
      </c>
      <c r="I23" s="13" t="str">
        <v>Подтверждено</v>
      </c>
      <c r="J23" s="13" t="str"/>
      <c r="K23" s="21"/>
      <c r="L23" s="13" t="str">
        <v>Условно</v>
      </c>
      <c r="M23" s="13" t="str">
        <v>Условно</v>
      </c>
      <c r="N23" s="13" t="str">
        <v>Школьники; уровень и иностранный приём уточнить</v>
      </c>
      <c r="O23" s="13" t="str">
        <v>Школьная команда + profesor; размер текущего этапа проверить</v>
      </c>
      <c r="P23" s="13" t="str">
        <v>Школьный этап через организатора; Final по результатам / условиям</v>
      </c>
      <c r="Q23" s="13" t="str">
        <v>Sumo / Rescue / Baile по регламенту</v>
      </c>
      <c r="R23" s="13" t="str">
        <v>ES</v>
      </c>
      <c r="S23" s="13" t="str">
        <v>Бесплатные школьные турниры; поездка отдельно</v>
      </c>
      <c r="T23" s="13" t="str">
        <v>C — открытый или национальный турнир</v>
      </c>
      <c r="U23" s="13" t="str">
        <v>Место / награда только по официальному протоколу</v>
      </c>
      <c r="V23" s="13" t="str">
        <v>Родитель: получить актуальные правила и подтверждение допуска до бронирования</v>
      </c>
      <c r="W23" s="15" t="str">
        <v>Идея</v>
      </c>
      <c r="X23" s="23" t="str">
        <v>https://www.torneorobotica.cl/</v>
      </c>
      <c r="Y23" s="21" t="n">
        <v>46294.5</v>
      </c>
      <c r="Z23" s="13" t="str">
        <v>Официальная страница прочитана; дата следующего этапа не найдена</v>
      </c>
      <c r="AA23" s="13" t="str">
        <v>OPEN Concepción отмечен suspendido; не считать его доступным открытым стартом. Final не гарантирует прямой регистрации.</v>
      </c>
    </row>
    <row r="24" ht="100" customHeight="1">
      <c r="A24" s="12" t="str">
        <v>C008</v>
      </c>
      <c r="B24" s="12" t="str">
        <v>P2 — LATAM</v>
      </c>
      <c r="C24" s="12" t="str">
        <v>WRO — RoboMission / Future Innovators Elementary</v>
      </c>
      <c r="D24" s="12" t="str">
        <v>Панама</v>
      </c>
      <c r="E24" s="12" t="str"/>
      <c r="F24" s="12" t="str">
        <v>Центральная Америка</v>
      </c>
      <c r="G24" s="20"/>
      <c r="H24" s="20"/>
      <c r="I24" s="12" t="str">
        <v>Не объявлено</v>
      </c>
      <c r="J24" s="12" t="str">
        <v>Сезон 2027: даты не объявлены</v>
      </c>
      <c r="K24" s="20"/>
      <c r="L24" s="12" t="str">
        <v>Да по возрасту</v>
      </c>
      <c r="M24" s="12" t="str">
        <v>Нет до 8 лет</v>
      </c>
      <c r="N24" s="12" t="str">
        <v>Глобально 8–12; возраст по году сезона</v>
      </c>
      <c r="O24" s="12" t="str">
        <v>2–3 ребёнка + coach; международный coach 18+</v>
      </c>
      <c r="P24" s="12" t="str">
        <v>Национальный организатор; проверить резидентство, школу, гражданство и представительство</v>
      </c>
      <c r="Q24" s="12" t="str">
        <v>В 2026 RoboMission: свободный выбор аппаратуры; национальные ограничения уточнить</v>
      </c>
      <c r="R24" s="12" t="str">
        <v>ES / PT; мировые этапы EN</v>
      </c>
      <c r="S24" s="12" t="str">
        <v>Не опубликовано / проверить текущую редакцию</v>
      </c>
      <c r="T24" s="12" t="str">
        <v>B — национальный отбор</v>
      </c>
      <c r="U24" s="12" t="str">
        <v>Место / награда только по официальному протоколу</v>
      </c>
      <c r="V24" s="12" t="str">
        <v>Тренер: выбрать RoboMission или Future Innovators, партнёра по команде; родитель: письменное право представлять страну</v>
      </c>
      <c r="W24" s="14" t="str">
        <v>Идея</v>
      </c>
      <c r="X24" s="22" t="str">
        <v>https://www.fundesteam.org/</v>
      </c>
      <c r="Y24" s="20" t="n">
        <v>46294.5</v>
      </c>
      <c r="Z24" s="12" t="str">
        <v>Организатор подтверждён официальным каталогом WRO; конкретные будущие национальные даты не установлены</v>
      </c>
      <c r="AA24" s="12" t="str">
        <v>В 2026 Elementary — рождения 2014–2018. Правила 2027 и годы рождения ждём отдельно; нельзя выступать за две страны по предположению.</v>
      </c>
    </row>
    <row r="25" ht="100" customHeight="1">
      <c r="A25" s="13" t="str">
        <v>C009</v>
      </c>
      <c r="B25" s="13" t="str">
        <v>P2 — LATAM</v>
      </c>
      <c r="C25" s="13" t="str">
        <v>WRO — RoboMission / Future Innovators Elementary</v>
      </c>
      <c r="D25" s="13" t="str">
        <v>Колумбия</v>
      </c>
      <c r="E25" s="13" t="str"/>
      <c r="F25" s="13" t="str">
        <v>Южная Америка</v>
      </c>
      <c r="G25" s="21"/>
      <c r="H25" s="21"/>
      <c r="I25" s="13" t="str">
        <v>Не объявлено</v>
      </c>
      <c r="J25" s="13" t="str">
        <v>Сезон 2027: даты не объявлены</v>
      </c>
      <c r="K25" s="21"/>
      <c r="L25" s="13" t="str">
        <v>Да по возрасту</v>
      </c>
      <c r="M25" s="13" t="str">
        <v>Нет до 8 лет</v>
      </c>
      <c r="N25" s="13" t="str">
        <v>Глобально 8–12; возраст по году сезона</v>
      </c>
      <c r="O25" s="13" t="str">
        <v>2–3 ребёнка + coach; международный coach 18+</v>
      </c>
      <c r="P25" s="13" t="str">
        <v>Национальный организатор; проверить резидентство, школу, гражданство и представительство</v>
      </c>
      <c r="Q25" s="13" t="str">
        <v>В 2026 RoboMission: свободный выбор аппаратуры; национальные ограничения уточнить</v>
      </c>
      <c r="R25" s="13" t="str">
        <v>ES / PT; мировые этапы EN</v>
      </c>
      <c r="S25" s="13" t="str">
        <v>Не опубликовано / проверить текущую редакцию</v>
      </c>
      <c r="T25" s="13" t="str">
        <v>B — национальный отбор</v>
      </c>
      <c r="U25" s="13" t="str">
        <v>Место / награда только по официальному протоколу</v>
      </c>
      <c r="V25" s="13" t="str">
        <v>Тренер: выбрать RoboMission или Future Innovators, партнёра по команде; родитель: письменное право представлять страну</v>
      </c>
      <c r="W25" s="15" t="str">
        <v>Идея</v>
      </c>
      <c r="X25" s="23" t="str">
        <v>https://wrocolombia.org/</v>
      </c>
      <c r="Y25" s="21" t="n">
        <v>46294.5</v>
      </c>
      <c r="Z25" s="13" t="str">
        <v>Организатор подтверждён официальным каталогом WRO; конкретные будущие национальные даты не установлены</v>
      </c>
      <c r="AA25" s="13" t="str">
        <v>В 2026 Elementary — рождения 2014–2018. Правила 2027 и годы рождения ждём отдельно; нельзя выступать за две страны по предположению.</v>
      </c>
    </row>
    <row r="26" ht="100" customHeight="1">
      <c r="A26" s="12" t="str">
        <v>C010</v>
      </c>
      <c r="B26" s="12" t="str">
        <v>P2 — LATAM</v>
      </c>
      <c r="C26" s="12" t="str">
        <v>WRO — RoboMission / Future Innovators Elementary</v>
      </c>
      <c r="D26" s="12" t="str">
        <v>Аргентина</v>
      </c>
      <c r="E26" s="12" t="str"/>
      <c r="F26" s="12" t="str">
        <v>Южная Америка</v>
      </c>
      <c r="G26" s="20"/>
      <c r="H26" s="20"/>
      <c r="I26" s="12" t="str">
        <v>Не объявлено</v>
      </c>
      <c r="J26" s="12" t="str">
        <v>Сезон 2027: даты не объявлены</v>
      </c>
      <c r="K26" s="20"/>
      <c r="L26" s="12" t="str">
        <v>Да по возрасту</v>
      </c>
      <c r="M26" s="12" t="str">
        <v>Нет до 8 лет</v>
      </c>
      <c r="N26" s="12" t="str">
        <v>Глобально 8–12; возраст по году сезона</v>
      </c>
      <c r="O26" s="12" t="str">
        <v>2–3 ребёнка + coach; международный coach 18+</v>
      </c>
      <c r="P26" s="12" t="str">
        <v>Национальный организатор; проверить резидентство, школу, гражданство и представительство</v>
      </c>
      <c r="Q26" s="12" t="str">
        <v>В 2026 RoboMission: свободный выбор аппаратуры; национальные ограничения уточнить</v>
      </c>
      <c r="R26" s="12" t="str">
        <v>ES / PT; мировые этапы EN</v>
      </c>
      <c r="S26" s="12" t="str">
        <v>Не опубликовано / проверить текущую редакцию</v>
      </c>
      <c r="T26" s="12" t="str">
        <v>B — национальный отбор</v>
      </c>
      <c r="U26" s="12" t="str">
        <v>Место / награда только по официальному протоколу</v>
      </c>
      <c r="V26" s="12" t="str">
        <v>Тренер: выбрать RoboMission или Future Innovators, партнёра по команде; родитель: письменное право представлять страну</v>
      </c>
      <c r="W26" s="14" t="str">
        <v>Идея</v>
      </c>
      <c r="X26" s="22" t="str">
        <v>https://wroargentina.org/</v>
      </c>
      <c r="Y26" s="20" t="n">
        <v>46294.5</v>
      </c>
      <c r="Z26" s="12" t="str">
        <v>Организатор подтверждён официальным каталогом WRO; конкретные будущие национальные даты не установлены</v>
      </c>
      <c r="AA26" s="12" t="str">
        <v>В 2026 Elementary — рождения 2014–2018. Правила 2027 и годы рождения ждём отдельно; нельзя выступать за две страны по предположению.</v>
      </c>
    </row>
    <row r="27" ht="100" customHeight="1">
      <c r="A27" s="13" t="str">
        <v>C011</v>
      </c>
      <c r="B27" s="13" t="str">
        <v>P2 — LATAM</v>
      </c>
      <c r="C27" s="13" t="str">
        <v>WRO — RoboMission / Future Innovators Elementary</v>
      </c>
      <c r="D27" s="13" t="str">
        <v>Бразилия</v>
      </c>
      <c r="E27" s="13" t="str"/>
      <c r="F27" s="13" t="str">
        <v>Южная Америка</v>
      </c>
      <c r="G27" s="21"/>
      <c r="H27" s="21"/>
      <c r="I27" s="13" t="str">
        <v>Не объявлено</v>
      </c>
      <c r="J27" s="13" t="str">
        <v>Сезон 2027: даты не объявлены</v>
      </c>
      <c r="K27" s="21"/>
      <c r="L27" s="13" t="str">
        <v>Да по возрасту</v>
      </c>
      <c r="M27" s="13" t="str">
        <v>Нет до 8 лет</v>
      </c>
      <c r="N27" s="13" t="str">
        <v>Глобально 8–12; возраст по году сезона</v>
      </c>
      <c r="O27" s="13" t="str">
        <v>2–3 ребёнка + coach; международный coach 18+</v>
      </c>
      <c r="P27" s="13" t="str">
        <v>Национальный организатор; проверить резидентство, школу, гражданство и представительство</v>
      </c>
      <c r="Q27" s="13" t="str">
        <v>В 2026 RoboMission: свободный выбор аппаратуры; национальные ограничения уточнить</v>
      </c>
      <c r="R27" s="13" t="str">
        <v>ES / PT; мировые этапы EN</v>
      </c>
      <c r="S27" s="13" t="str">
        <v>Не опубликовано / проверить текущую редакцию</v>
      </c>
      <c r="T27" s="13" t="str">
        <v>B — национальный отбор</v>
      </c>
      <c r="U27" s="13" t="str">
        <v>Место / награда только по официальному протоколу</v>
      </c>
      <c r="V27" s="13" t="str">
        <v>Тренер: выбрать RoboMission или Future Innovators, партнёра по команде; родитель: письменное право представлять страну</v>
      </c>
      <c r="W27" s="15" t="str">
        <v>Идея</v>
      </c>
      <c r="X27" s="23" t="str">
        <v>https://www.wrobr.com.br/</v>
      </c>
      <c r="Y27" s="21" t="n">
        <v>46294.5</v>
      </c>
      <c r="Z27" s="13" t="str">
        <v>Организатор подтверждён официальным каталогом WRO; конкретные будущие национальные даты не установлены</v>
      </c>
      <c r="AA27" s="13" t="str">
        <v>В 2026 Elementary — рождения 2014–2018. Правила 2027 и годы рождения ждём отдельно; нельзя выступать за две страны по предположению.</v>
      </c>
    </row>
    <row r="28" ht="100" customHeight="1">
      <c r="A28" s="12" t="str">
        <v>C012</v>
      </c>
      <c r="B28" s="12" t="str">
        <v>P2 — LATAM</v>
      </c>
      <c r="C28" s="12" t="str">
        <v>WRO — RoboMission / Future Innovators Elementary</v>
      </c>
      <c r="D28" s="12" t="str">
        <v>Чили</v>
      </c>
      <c r="E28" s="12" t="str"/>
      <c r="F28" s="12" t="str">
        <v>Южная Америка</v>
      </c>
      <c r="G28" s="20"/>
      <c r="H28" s="20"/>
      <c r="I28" s="12" t="str">
        <v>Не объявлено</v>
      </c>
      <c r="J28" s="12" t="str">
        <v>Сезон 2027: даты не объявлены</v>
      </c>
      <c r="K28" s="20"/>
      <c r="L28" s="12" t="str">
        <v>Да по возрасту</v>
      </c>
      <c r="M28" s="12" t="str">
        <v>Нет до 8 лет</v>
      </c>
      <c r="N28" s="12" t="str">
        <v>Глобально 8–12; возраст по году сезона</v>
      </c>
      <c r="O28" s="12" t="str">
        <v>2–3 ребёнка + coach; международный coach 18+</v>
      </c>
      <c r="P28" s="12" t="str">
        <v>Национальный организатор; проверить резидентство, школу, гражданство и представительство</v>
      </c>
      <c r="Q28" s="12" t="str">
        <v>В 2026 RoboMission: свободный выбор аппаратуры; национальные ограничения уточнить</v>
      </c>
      <c r="R28" s="12" t="str">
        <v>ES / PT; мировые этапы EN</v>
      </c>
      <c r="S28" s="12" t="str">
        <v>Не опубликовано / проверить текущую редакцию</v>
      </c>
      <c r="T28" s="12" t="str">
        <v>B — национальный отбор</v>
      </c>
      <c r="U28" s="12" t="str">
        <v>Место / награда только по официальному протоколу</v>
      </c>
      <c r="V28" s="12" t="str">
        <v>Тренер: выбрать RoboMission или Future Innovators, партнёра по команде; родитель: письменное право представлять страну</v>
      </c>
      <c r="W28" s="14" t="str">
        <v>Идея</v>
      </c>
      <c r="X28" s="22" t="str">
        <v>http://fedusteam.cl/</v>
      </c>
      <c r="Y28" s="20" t="n">
        <v>46294.5</v>
      </c>
      <c r="Z28" s="12" t="str">
        <v>Организатор подтверждён официальным каталогом WRO; конкретные будущие национальные даты не установлены</v>
      </c>
      <c r="AA28" s="12" t="str">
        <v>В 2026 Elementary — рождения 2014–2018. Правила 2027 и годы рождения ждём отдельно; нельзя выступать за две страны по предположению.</v>
      </c>
    </row>
    <row r="29" ht="100" customHeight="1">
      <c r="A29" s="13" t="str">
        <v>C013</v>
      </c>
      <c r="B29" s="13" t="str">
        <v>P2 — LATAM</v>
      </c>
      <c r="C29" s="13" t="str">
        <v>WRO — RoboMission / Future Innovators Elementary</v>
      </c>
      <c r="D29" s="13" t="str">
        <v>Перу</v>
      </c>
      <c r="E29" s="13" t="str"/>
      <c r="F29" s="13" t="str">
        <v>Южная Америка</v>
      </c>
      <c r="G29" s="21"/>
      <c r="H29" s="21"/>
      <c r="I29" s="13" t="str">
        <v>Не объявлено</v>
      </c>
      <c r="J29" s="13" t="str">
        <v>Сезон 2027: даты не объявлены</v>
      </c>
      <c r="K29" s="21"/>
      <c r="L29" s="13" t="str">
        <v>Да по возрасту</v>
      </c>
      <c r="M29" s="13" t="str">
        <v>Нет до 8 лет</v>
      </c>
      <c r="N29" s="13" t="str">
        <v>Глобально 8–12; возраст по году сезона</v>
      </c>
      <c r="O29" s="13" t="str">
        <v>2–3 ребёнка + coach; международный coach 18+</v>
      </c>
      <c r="P29" s="13" t="str">
        <v>Национальный организатор; проверить резидентство, школу, гражданство и представительство</v>
      </c>
      <c r="Q29" s="13" t="str">
        <v>В 2026 RoboMission: свободный выбор аппаратуры; национальные ограничения уточнить</v>
      </c>
      <c r="R29" s="13" t="str">
        <v>ES / PT; мировые этапы EN</v>
      </c>
      <c r="S29" s="13" t="str">
        <v>Не опубликовано / проверить текущую редакцию</v>
      </c>
      <c r="T29" s="13" t="str">
        <v>B — национальный отбор</v>
      </c>
      <c r="U29" s="13" t="str">
        <v>Место / награда только по официальному протоколу</v>
      </c>
      <c r="V29" s="13" t="str">
        <v>Тренер: выбрать RoboMission или Future Innovators, партнёра по команде; родитель: письменное право представлять страну</v>
      </c>
      <c r="W29" s="15" t="str">
        <v>Идея</v>
      </c>
      <c r="X29" s="23" t="str">
        <v>https://cendeit.pe/</v>
      </c>
      <c r="Y29" s="21" t="n">
        <v>46294.5</v>
      </c>
      <c r="Z29" s="13" t="str">
        <v>Организатор подтверждён официальным каталогом WRO; конкретные будущие национальные даты не установлены</v>
      </c>
      <c r="AA29" s="13" t="str">
        <v>В 2026 Elementary — рождения 2014–2018. Правила 2027 и годы рождения ждём отдельно; нельзя выступать за две страны по предположению.</v>
      </c>
    </row>
    <row r="30" ht="100" customHeight="1">
      <c r="A30" s="12" t="str">
        <v>C014</v>
      </c>
      <c r="B30" s="12" t="str">
        <v>P2 — LATAM</v>
      </c>
      <c r="C30" s="12" t="str">
        <v>WRO — RoboMission / Future Innovators Elementary</v>
      </c>
      <c r="D30" s="12" t="str">
        <v>Эквадор</v>
      </c>
      <c r="E30" s="12" t="str"/>
      <c r="F30" s="12" t="str">
        <v>Южная Америка</v>
      </c>
      <c r="G30" s="20"/>
      <c r="H30" s="20"/>
      <c r="I30" s="12" t="str">
        <v>Не объявлено</v>
      </c>
      <c r="J30" s="12" t="str">
        <v>Сезон 2027: даты не объявлены</v>
      </c>
      <c r="K30" s="20"/>
      <c r="L30" s="12" t="str">
        <v>Да по возрасту</v>
      </c>
      <c r="M30" s="12" t="str">
        <v>Нет до 8 лет</v>
      </c>
      <c r="N30" s="12" t="str">
        <v>Глобально 8–12; возраст по году сезона</v>
      </c>
      <c r="O30" s="12" t="str">
        <v>2–3 ребёнка + coach; международный coach 18+</v>
      </c>
      <c r="P30" s="12" t="str">
        <v>Национальный организатор; проверить резидентство, школу, гражданство и представительство</v>
      </c>
      <c r="Q30" s="12" t="str">
        <v>В 2026 RoboMission: свободный выбор аппаратуры; национальные ограничения уточнить</v>
      </c>
      <c r="R30" s="12" t="str">
        <v>ES / PT; мировые этапы EN</v>
      </c>
      <c r="S30" s="12" t="str">
        <v>Не опубликовано / проверить текущую редакцию</v>
      </c>
      <c r="T30" s="12" t="str">
        <v>B — национальный отбор</v>
      </c>
      <c r="U30" s="12" t="str">
        <v>Место / награда только по официальному протоколу</v>
      </c>
      <c r="V30" s="12" t="str">
        <v>Тренер: выбрать RoboMission или Future Innovators, партнёра по команде; родитель: письменное право представлять страну</v>
      </c>
      <c r="W30" s="14" t="str">
        <v>Идея</v>
      </c>
      <c r="X30" s="22" t="str">
        <v>https://centrocampus.com</v>
      </c>
      <c r="Y30" s="20" t="n">
        <v>46294.5</v>
      </c>
      <c r="Z30" s="12" t="str">
        <v>Организатор подтверждён официальным каталогом WRO; конкретные будущие национальные даты не установлены</v>
      </c>
      <c r="AA30" s="12" t="str">
        <v>В 2026 Elementary — рождения 2014–2018. Правила 2027 и годы рождения ждём отдельно; нельзя выступать за две страны по предположению.</v>
      </c>
    </row>
    <row r="31" ht="100" customHeight="1">
      <c r="A31" s="13" t="str">
        <v>C015</v>
      </c>
      <c r="B31" s="13" t="str">
        <v>P2 — LATAM</v>
      </c>
      <c r="C31" s="13" t="str">
        <v>WRO — RoboMission / Future Innovators Elementary</v>
      </c>
      <c r="D31" s="13" t="str">
        <v>Гватемала</v>
      </c>
      <c r="E31" s="13" t="str"/>
      <c r="F31" s="13" t="str">
        <v>Центральная Америка</v>
      </c>
      <c r="G31" s="21"/>
      <c r="H31" s="21"/>
      <c r="I31" s="13" t="str">
        <v>Не объявлено</v>
      </c>
      <c r="J31" s="13" t="str">
        <v>Сезон 2027: даты не объявлены</v>
      </c>
      <c r="K31" s="21"/>
      <c r="L31" s="13" t="str">
        <v>Да по возрасту</v>
      </c>
      <c r="M31" s="13" t="str">
        <v>Нет до 8 лет</v>
      </c>
      <c r="N31" s="13" t="str">
        <v>Глобально 8–12; возраст по году сезона</v>
      </c>
      <c r="O31" s="13" t="str">
        <v>2–3 ребёнка + coach; международный coach 18+</v>
      </c>
      <c r="P31" s="13" t="str">
        <v>Национальный организатор; проверить резидентство, школу, гражданство и представительство</v>
      </c>
      <c r="Q31" s="13" t="str">
        <v>В 2026 RoboMission: свободный выбор аппаратуры; национальные ограничения уточнить</v>
      </c>
      <c r="R31" s="13" t="str">
        <v>ES / PT; мировые этапы EN</v>
      </c>
      <c r="S31" s="13" t="str">
        <v>Не опубликовано / проверить текущую редакцию</v>
      </c>
      <c r="T31" s="13" t="str">
        <v>B — национальный отбор</v>
      </c>
      <c r="U31" s="13" t="str">
        <v>Место / награда только по официальному протоколу</v>
      </c>
      <c r="V31" s="13" t="str">
        <v>Тренер: выбрать RoboMission или Future Innovators, партнёра по команде; родитель: письменное право представлять страну</v>
      </c>
      <c r="W31" s="15" t="str">
        <v>Идея</v>
      </c>
      <c r="X31" s="23" t="str">
        <v>https://www.wroguatemala.org/</v>
      </c>
      <c r="Y31" s="21" t="n">
        <v>46294.5</v>
      </c>
      <c r="Z31" s="13" t="str">
        <v>Организатор подтверждён официальным каталогом WRO; конкретные будущие национальные даты не установлены</v>
      </c>
      <c r="AA31" s="13" t="str">
        <v>В 2026 Elementary — рождения 2014–2018. Правила 2027 и годы рождения ждём отдельно; нельзя выступать за две страны по предположению.</v>
      </c>
    </row>
    <row r="32" ht="100" customHeight="1">
      <c r="A32" s="12" t="str">
        <v>C016</v>
      </c>
      <c r="B32" s="12" t="str">
        <v>P2 — LATAM</v>
      </c>
      <c r="C32" s="12" t="str">
        <v>WRO — RoboMission / Future Innovators Elementary</v>
      </c>
      <c r="D32" s="12" t="str">
        <v>Никарагуа</v>
      </c>
      <c r="E32" s="12" t="str"/>
      <c r="F32" s="12" t="str">
        <v>Центральная Америка</v>
      </c>
      <c r="G32" s="20"/>
      <c r="H32" s="20"/>
      <c r="I32" s="12" t="str">
        <v>Не объявлено</v>
      </c>
      <c r="J32" s="12" t="str">
        <v>Сезон 2027: даты не объявлены</v>
      </c>
      <c r="K32" s="20"/>
      <c r="L32" s="12" t="str">
        <v>Да по возрасту</v>
      </c>
      <c r="M32" s="12" t="str">
        <v>Нет до 8 лет</v>
      </c>
      <c r="N32" s="12" t="str">
        <v>Глобально 8–12; возраст по году сезона</v>
      </c>
      <c r="O32" s="12" t="str">
        <v>2–3 ребёнка + coach; международный coach 18+</v>
      </c>
      <c r="P32" s="12" t="str">
        <v>Национальный организатор; проверить резидентство, школу, гражданство и представительство</v>
      </c>
      <c r="Q32" s="12" t="str">
        <v>В 2026 RoboMission: свободный выбор аппаратуры; национальные ограничения уточнить</v>
      </c>
      <c r="R32" s="12" t="str">
        <v>ES / PT; мировые этапы EN</v>
      </c>
      <c r="S32" s="12" t="str">
        <v>Не опубликовано / проверить текущую редакцию</v>
      </c>
      <c r="T32" s="12" t="str">
        <v>B — национальный отбор</v>
      </c>
      <c r="U32" s="12" t="str">
        <v>Место / награда только по официальному протоколу</v>
      </c>
      <c r="V32" s="12" t="str">
        <v>Тренер: выбрать RoboMission или Future Innovators, партнёра по команде; родитель: письменное право представлять страну</v>
      </c>
      <c r="W32" s="14" t="str">
        <v>Идея</v>
      </c>
      <c r="X32" s="22" t="str">
        <v>http://www.wronicaragua.com</v>
      </c>
      <c r="Y32" s="20" t="n">
        <v>46294.5</v>
      </c>
      <c r="Z32" s="12" t="str">
        <v>Организатор подтверждён официальным каталогом WRO; конкретные будущие национальные даты не установлены</v>
      </c>
      <c r="AA32" s="12" t="str">
        <v>В 2026 Elementary — рождения 2014–2018. Правила 2027 и годы рождения ждём отдельно; нельзя выступать за две страны по предположению.</v>
      </c>
    </row>
    <row r="33" ht="100" customHeight="1">
      <c r="A33" s="13" t="str">
        <v>C022</v>
      </c>
      <c r="B33" s="13" t="str">
        <v>P2 — LATAM</v>
      </c>
      <c r="C33" s="13" t="str">
        <v>MakeX Colombia — следующий этап</v>
      </c>
      <c r="D33" s="13" t="str">
        <v>Колумбия</v>
      </c>
      <c r="E33" s="13" t="str">
        <v>Cajicá / Bogotá</v>
      </c>
      <c r="F33" s="13" t="str">
        <v>Южная Америка</v>
      </c>
      <c r="G33" s="21"/>
      <c r="H33" s="21"/>
      <c r="I33" s="13" t="str">
        <v>Не объявлено</v>
      </c>
      <c r="J33" s="13" t="str">
        <v>Первый этап 02–03.09.2026 прошёл; новые даты не объявлены</v>
      </c>
      <c r="K33" s="21"/>
      <c r="L33" s="13" t="str">
        <v>Условно</v>
      </c>
      <c r="M33" s="13" t="str">
        <v>Условно</v>
      </c>
      <c r="N33" s="13" t="str">
        <v>Категории 2027 ещё проверить</v>
      </c>
      <c r="O33" s="13" t="str">
        <v>Команда; размер уточнить по категории</v>
      </c>
      <c r="P33" s="13" t="str">
        <v>TD Robótica; международный допуск и категории запросить</v>
      </c>
      <c r="Q33" s="13" t="str">
        <v>По регламенту категории</v>
      </c>
      <c r="R33" s="13" t="str">
        <v>ES</v>
      </c>
      <c r="S33" s="13" t="str">
        <v>Не опубликовано / проверить текущую редакцию</v>
      </c>
      <c r="T33" s="13" t="str">
        <v>C — открытый или национальный турнир</v>
      </c>
      <c r="U33" s="13" t="str">
        <v>Место / награда только по официальному протоколу</v>
      </c>
      <c r="V33" s="13" t="str">
        <v>Родитель: получить актуальные правила и подтверждение допуска до бронирования</v>
      </c>
      <c r="W33" s="15" t="str">
        <v>Идея</v>
      </c>
      <c r="X33" s="23" t="str">
        <v>https://www.tdrobotica.co/makex-2026</v>
      </c>
      <c r="Y33" s="21" t="n">
        <v>46294.5</v>
      </c>
      <c r="Z33" s="13" t="str">
        <v>Официальная страница прочитана; дата следующего этапа не найдена</v>
      </c>
      <c r="AA33" s="13" t="str">
        <v>На странице говорится о пути Explorer к международному этапу 2027; это не объявление даты следующего турнира.</v>
      </c>
    </row>
    <row r="34" ht="100" customHeight="1">
      <c r="A34" s="12" t="str">
        <v>C043</v>
      </c>
      <c r="B34" s="12" t="str">
        <v>P2 — LATAM</v>
      </c>
      <c r="C34" s="12" t="str">
        <v>Torneo Mexicano de Robótica — TMR 2027</v>
      </c>
      <c r="D34" s="12" t="str">
        <v>Мексика</v>
      </c>
      <c r="E34" s="12" t="str"/>
      <c r="F34" s="12" t="str">
        <v>Северная Америка</v>
      </c>
      <c r="G34" s="20"/>
      <c r="H34" s="20"/>
      <c r="I34" s="12" t="str">
        <v>Не объявлено</v>
      </c>
      <c r="J34" s="12" t="str">
        <v>Сезон 2027: даты не объявлены</v>
      </c>
      <c r="K34" s="20"/>
      <c r="L34" s="12" t="str">
        <v>Условно</v>
      </c>
      <c r="M34" s="12" t="str">
        <v>Условно</v>
      </c>
      <c r="N34" s="12" t="str">
        <v>По дисциплине; школьный ID и подтверждение даты рождения</v>
      </c>
      <c r="O34" s="12" t="str">
        <v>Команда; размер уточнить по категории</v>
      </c>
      <c r="P34" s="12" t="str">
        <v>Новая convocatoria 2027; иностранный первичный допуск отдельно от квоты México</v>
      </c>
      <c r="Q34" s="12" t="str">
        <v>Сумо / Rescue / RoboCup / Rover и другие разные классы</v>
      </c>
      <c r="R34" s="12" t="str">
        <v>ES</v>
      </c>
      <c r="S34" s="12" t="str">
        <v>Не опубликовано / проверить текущую редакцию</v>
      </c>
      <c r="T34" s="12" t="str">
        <v>C — открытый или национальный турнир</v>
      </c>
      <c r="U34" s="12" t="str">
        <v>Место / награда только по официальному протоколу</v>
      </c>
      <c r="V34" s="12" t="str">
        <v>Родитель: получить актуальные правила и подтверждение допуска до бронирования</v>
      </c>
      <c r="W34" s="14" t="str">
        <v>Идея</v>
      </c>
      <c r="X34" s="22" t="str">
        <v>https://femexrobotica.org/tmr2026/index.php/participantes/inscripciones</v>
      </c>
      <c r="Y34" s="20" t="n">
        <v>46294.5</v>
      </c>
      <c r="Z34" s="12" t="str">
        <v>Официальная страница прочитана; дата следующего этапа не найдена</v>
      </c>
      <c r="AA34" s="12" t="str">
        <v>Турнир 2026 в апреле уже прошёл. Для RCJ международные возрастные правила; Rover технически сложен и имеет свои условия.</v>
      </c>
    </row>
    <row r="35" ht="100" customHeight="1">
      <c r="A35" s="13" t="str">
        <v>C044</v>
      </c>
      <c r="B35" s="13" t="str">
        <v>P2 — LATAM</v>
      </c>
      <c r="C35" s="13" t="str">
        <v>WER México — Primaria / старшие</v>
      </c>
      <c r="D35" s="13" t="str">
        <v>Мексика</v>
      </c>
      <c r="E35" s="13" t="str"/>
      <c r="F35" s="13" t="str">
        <v>Северная Америка</v>
      </c>
      <c r="G35" s="21"/>
      <c r="H35" s="21"/>
      <c r="I35" s="13" t="str">
        <v>Не объявлено</v>
      </c>
      <c r="J35" s="13" t="str">
        <v>2026–27: дата национального финала не установлена</v>
      </c>
      <c r="K35" s="21"/>
      <c r="L35" s="13" t="str">
        <v>Условно</v>
      </c>
      <c r="M35" s="13" t="str">
        <v>Условно</v>
      </c>
      <c r="N35" s="13" t="str">
        <v>Primaria присутствует; точные годы / классы проверить</v>
      </c>
      <c r="O35" s="13" t="str">
        <v>3 участника + coach</v>
      </c>
      <c r="P35" s="13" t="str">
        <v>Региональный / национальный путь и статус школы</v>
      </c>
      <c r="Q35" s="13" t="str">
        <v>Abilix / набор текущего WER reglamento</v>
      </c>
      <c r="R35" s="13" t="str">
        <v>ES</v>
      </c>
      <c r="S35" s="13" t="str">
        <v>Не опубликовано / проверить текущую редакцию</v>
      </c>
      <c r="T35" s="13" t="str">
        <v>C — открытый или национальный турнир</v>
      </c>
      <c r="U35" s="13" t="str">
        <v>Место / награда только по официальному протоколу</v>
      </c>
      <c r="V35" s="13" t="str">
        <v>Родитель: получить актуальные правила и подтверждение допуска до бронирования</v>
      </c>
      <c r="W35" s="15" t="str">
        <v>Идея</v>
      </c>
      <c r="X35" s="23" t="str">
        <v>https://www.wermexico.com/competencia</v>
      </c>
      <c r="Y35" s="21" t="n">
        <v>46294.5</v>
      </c>
      <c r="Z35" s="13" t="str">
        <v>Официальная страница прочитана; дата следующего этапа не найдена</v>
      </c>
      <c r="AA35" s="13" t="str">
        <v>Исходное «только secundaria» неверно как общий вывод; наличие Primaria ещё не подтверждает допуск обоих.</v>
      </c>
    </row>
    <row r="36" ht="100" customHeight="1">
      <c r="A36" s="12" t="str">
        <v>C045</v>
      </c>
      <c r="B36" s="12" t="str">
        <v>P2 — LATAM</v>
      </c>
      <c r="C36" s="12" t="str">
        <v>Robomatrix / Infomatrix — международная сеть</v>
      </c>
      <c r="D36" s="12" t="str">
        <v>Мексика / региональные страны</v>
      </c>
      <c r="E36" s="12" t="str"/>
      <c r="F36" s="12" t="str">
        <v>Северная Америка</v>
      </c>
      <c r="G36" s="20"/>
      <c r="H36" s="20"/>
      <c r="I36" s="12" t="str">
        <v>Не объявлено</v>
      </c>
      <c r="J36" s="12" t="str">
        <v>2026–27: конкретные новые finales / acreditaciones проверить</v>
      </c>
      <c r="K36" s="20"/>
      <c r="L36" s="12" t="str">
        <v>Условно</v>
      </c>
      <c r="M36" s="12" t="str">
        <v>Условно</v>
      </c>
      <c r="N36" s="12" t="str">
        <v>По текущей convocatoria; не по старым PDF 2015–2018</v>
      </c>
      <c r="O36" s="12" t="str">
        <v>Команда; размер уточнить по категории</v>
      </c>
      <c r="P36" s="12" t="str">
        <v>Национальный open либо аккредитация LUVÁ; права и взносы каждого финала отдельно</v>
      </c>
      <c r="Q36" s="12" t="str">
        <v>По регламенту категории</v>
      </c>
      <c r="R36" s="12" t="str">
        <v>ES / EN на финалах согласовать</v>
      </c>
      <c r="S36" s="12" t="str">
        <v>Не опубликовано / проверить текущую редакцию</v>
      </c>
      <c r="T36" s="12" t="str">
        <v>C — открытый или национальный турнир</v>
      </c>
      <c r="U36" s="12" t="str">
        <v>Место / награда только по официальному протоколу</v>
      </c>
      <c r="V36" s="12" t="str">
        <v>Родитель: получить актуальные правила и подтверждение допуска до бронирования</v>
      </c>
      <c r="W36" s="14" t="str">
        <v>Идея</v>
      </c>
      <c r="X36" s="22" t="str">
        <v>https://robomatrix.org/</v>
      </c>
      <c r="Y36" s="20" t="n">
        <v>46294.5</v>
      </c>
      <c r="Z36" s="12" t="str">
        <v>Официальная страница прочитана; дата следующего этапа не найдена</v>
      </c>
      <c r="AA36" s="12" t="str">
        <v>Список исторических аффилиатов не доказывает текущую действующую квоту; даты точного старта отсутствуют.</v>
      </c>
    </row>
    <row r="37" ht="100" customHeight="1">
      <c r="A37" s="13" t="str">
        <v>C049</v>
      </c>
      <c r="B37" s="13" t="str">
        <v>P2 — LATAM</v>
      </c>
      <c r="C37" s="13" t="str">
        <v>Liga Robótica Chile — Puerto Montt</v>
      </c>
      <c r="D37" s="13" t="str">
        <v>Чили</v>
      </c>
      <c r="E37" s="13" t="str">
        <v>Puerto Montt</v>
      </c>
      <c r="F37" s="13" t="str">
        <v>Южная Америка</v>
      </c>
      <c r="G37" s="21"/>
      <c r="H37" s="21"/>
      <c r="I37" s="13" t="str">
        <v>Конфликт дат</v>
      </c>
      <c r="J37" s="13" t="str">
        <v>В текущем календаре 13.11, в старом анонсе 20.11</v>
      </c>
      <c r="K37" s="21"/>
      <c r="L37" s="13" t="str">
        <v>Условно</v>
      </c>
      <c r="M37" s="13" t="str">
        <v>Условно</v>
      </c>
      <c r="N37" s="13" t="str">
        <v>Школьники; уровень и иностранный приём уточнить</v>
      </c>
      <c r="O37" s="13" t="str">
        <v>Школьная команда + profesor; размер текущего этапа проверить</v>
      </c>
      <c r="P37" s="13" t="str">
        <v>Школьный этап через организатора; Final по результатам / условиям</v>
      </c>
      <c r="Q37" s="13" t="str">
        <v>Sumo / Rescue / Baile по регламенту</v>
      </c>
      <c r="R37" s="13" t="str">
        <v>ES</v>
      </c>
      <c r="S37" s="13" t="str">
        <v>Бесплатные школьные турниры; поездка отдельно</v>
      </c>
      <c r="T37" s="13" t="str">
        <v>C — открытый или национальный турнир</v>
      </c>
      <c r="U37" s="13" t="str">
        <v>Место / награда только по официальному протоколу</v>
      </c>
      <c r="V37" s="13" t="str">
        <v>Родитель: получить актуальные правила и подтверждение допуска до бронирования</v>
      </c>
      <c r="W37" s="15" t="str">
        <v>Идея</v>
      </c>
      <c r="X37" s="23" t="str">
        <v>https://www.torneorobotica.cl/</v>
      </c>
      <c r="Y37" s="21" t="n">
        <v>46294.5</v>
      </c>
      <c r="Z37" s="13" t="str">
        <v>Официальная страница прочитана; дата следующего этапа не найдена</v>
      </c>
      <c r="AA37" s="13" t="str">
        <v>OPEN Concepción отмечен suspendido; не считать его доступным открытым стартом. Final не гарантирует прямой регистрации.</v>
      </c>
    </row>
    <row r="38" ht="100" customHeight="1">
      <c r="A38" s="12" t="str">
        <v>C051</v>
      </c>
      <c r="B38" s="12" t="str">
        <v>P2 — LATAM</v>
      </c>
      <c r="C38" s="12" t="str">
        <v>Liga Robótica Chile — Internacional LATAM 2027</v>
      </c>
      <c r="D38" s="12" t="str">
        <v>Чили</v>
      </c>
      <c r="E38" s="12" t="str">
        <v>Santiago</v>
      </c>
      <c r="F38" s="12" t="str">
        <v>Южная Америка</v>
      </c>
      <c r="G38" s="20"/>
      <c r="H38" s="20"/>
      <c r="I38" s="12" t="str">
        <v>Не объявлено</v>
      </c>
      <c r="J38" s="12" t="str">
        <v>04–05.09.2026 прошёл; 2027 не объявлен</v>
      </c>
      <c r="K38" s="20"/>
      <c r="L38" s="12" t="str">
        <v>Условно</v>
      </c>
      <c r="M38" s="12" t="str">
        <v>Условно</v>
      </c>
      <c r="N38" s="12" t="str">
        <v>Школьные команды; возраст уточнить</v>
      </c>
      <c r="O38" s="12" t="str">
        <v>В 2026 до 5 учеников + 1 tutor</v>
      </c>
      <c r="P38" s="12" t="str">
        <v>Открытый международный школьный старт; будущая convocatoria</v>
      </c>
      <c r="Q38" s="12" t="str">
        <v>По регламенту категории</v>
      </c>
      <c r="R38" s="12" t="str">
        <v>ES</v>
      </c>
      <c r="S38" s="12" t="str">
        <v>Не опубликовано / проверить текущую редакцию</v>
      </c>
      <c r="T38" s="12" t="str">
        <v>C — открытый или национальный турнир</v>
      </c>
      <c r="U38" s="12" t="str">
        <v>Место / награда только по официальному протоколу</v>
      </c>
      <c r="V38" s="12" t="str">
        <v>Родитель: получить актуальные правила и подтверждение допуска до бронирования</v>
      </c>
      <c r="W38" s="14" t="str">
        <v>Идея</v>
      </c>
      <c r="X38" s="22" t="str">
        <v>https://torneorobotica.cl/torneos/internacional_chile2026/</v>
      </c>
      <c r="Y38" s="20" t="n">
        <v>46294.5</v>
      </c>
      <c r="Z38" s="12" t="str">
        <v>Официальная страница прочитана; дата следующего этапа не найдена</v>
      </c>
      <c r="AA38" s="12" t="str">
        <v>Возрастная совместимость не равна допуску к конкретному турниру</v>
      </c>
    </row>
    <row r="39" ht="100" customHeight="1">
      <c r="A39" s="13" t="str">
        <v>C066</v>
      </c>
      <c r="B39" s="13" t="str">
        <v>P2 — LATAM, допуск не проверен</v>
      </c>
      <c r="C39" s="13" t="str">
        <v>ITR Brazil 2026 — International Tournament of Robots</v>
      </c>
      <c r="D39" s="13" t="str">
        <v>Бразилия</v>
      </c>
      <c r="E39" s="13" t="str">
        <v>São Paulo, Novotel Center Norte</v>
      </c>
      <c r="F39" s="13" t="str">
        <v>Южная Америка</v>
      </c>
      <c r="G39" s="21" t="n">
        <v>46361.5</v>
      </c>
      <c r="H39" s="21" t="n">
        <v>46361.5</v>
      </c>
      <c r="I39" s="13" t="str">
        <v>Подтверждено</v>
      </c>
      <c r="J39" s="13" t="str"/>
      <c r="K39" s="21"/>
      <c r="L39" s="13" t="str">
        <v>Условно</v>
      </c>
      <c r="M39" s="13" t="str">
        <v>Условно</v>
      </c>
      <c r="N39" s="13" t="str">
        <v>Младший допуск, возраст и состав зависят от дисциплины; актуальные правила ещё нужны</v>
      </c>
      <c r="O39" s="13" t="str">
        <v>Команда; размер уточнить по категории</v>
      </c>
      <c r="P39" s="13" t="str">
        <v>На странице host есть регистрационная форма; получить правила категории и право прямого иностранного входа</v>
      </c>
      <c r="Q39" s="13" t="str">
        <v>12 международных дисциплин, включая LEGO sumo; параметры выбранной категории проверить</v>
      </c>
      <c r="R39" s="13" t="str">
        <v>PT / EN; судейство ES/EN подтвердить</v>
      </c>
      <c r="S39" s="13" t="str">
        <v>Указан contribution quota, сумма в проверенной странице не найдена</v>
      </c>
      <c r="T39" s="13" t="str">
        <v>B — международный турнир</v>
      </c>
      <c r="U39" s="13" t="str">
        <v>Место / награда только по официальному протоколу</v>
      </c>
      <c r="V39" s="13" t="str">
        <v>Родитель + тренер: запросить младшую категорию, прямой foreign entry, kit и стоимость до решения о поездке</v>
      </c>
      <c r="W39" s="15" t="str">
        <v>Идея</v>
      </c>
      <c r="X39" s="23" t="str">
        <v>https://internationaltournamentofrobots.org/BRAZIL/</v>
      </c>
      <c r="Y39" s="21" t="n">
        <v>46294.5</v>
      </c>
      <c r="Z39" s="13" t="str">
        <v>Страница ITR Brazil прямо называет São Paulo 2026 и 5 декабря; возрастные правила не извлечены</v>
      </c>
      <c r="AA39" s="13" t="str">
        <v>Не переносить 6–11 TJR Mini на ITR автоматически. Общий календарь TJR содержит исторические блоки; здесь дата взята отдельно со страницы ITR.</v>
      </c>
    </row>
    <row r="40" ht="100" customHeight="1">
      <c r="A40" s="12" t="str">
        <v>C056</v>
      </c>
      <c r="B40" s="12" t="str">
        <v>P2 — open</v>
      </c>
      <c r="C40" s="12" t="str">
        <v>RobotChallenge — LEGO Sumo / робототехника</v>
      </c>
      <c r="D40" s="12" t="str">
        <v>Китай</v>
      </c>
      <c r="E40" s="12" t="str">
        <v>Пекин / место следующего сезона уточнить</v>
      </c>
      <c r="F40" s="12" t="str">
        <v>Азия</v>
      </c>
      <c r="G40" s="20"/>
      <c r="H40" s="20"/>
      <c r="I40" s="12" t="str">
        <v>Не объявлено</v>
      </c>
      <c r="J40" s="12" t="str">
        <v>07–10.08.2026 прошёл; 2027 TBA</v>
      </c>
      <c r="K40" s="20"/>
      <c r="L40" s="12" t="str">
        <v>Условно</v>
      </c>
      <c r="M40" s="12" t="str">
        <v>Условно</v>
      </c>
      <c r="N40" s="12" t="str">
        <v>Возраст зависит от дисциплины; общая нижняя граница не установлена</v>
      </c>
      <c r="O40" s="12" t="str">
        <v>Команда; размер уточнить по категории</v>
      </c>
      <c r="P40" s="12" t="str">
        <v>Прямая заявка соответствующей категории; иностранный допуск проверить</v>
      </c>
      <c r="Q40" s="12" t="str">
        <v>LEGO Sumo 15×15 см, 1 кг; другие классы отдельно</v>
      </c>
      <c r="R40" s="12" t="str">
        <v>EN / ZH</v>
      </c>
      <c r="S40" s="12" t="str">
        <v>Не опубликовано / проверить текущую редакцию</v>
      </c>
      <c r="T40" s="12" t="str">
        <v>C — открытый или национальный турнир</v>
      </c>
      <c r="U40" s="12" t="str">
        <v>Место / награда только по официальному протоколу</v>
      </c>
      <c r="V40" s="12" t="str">
        <v>Родитель: получить актуальные правила и подтверждение допуска до бронирования</v>
      </c>
      <c r="W40" s="14" t="str">
        <v>Идея</v>
      </c>
      <c r="X40" s="22" t="str">
        <v>https://www.robotchallenge.org.cn/competition-RobotSumo.html</v>
      </c>
      <c r="Y40" s="20" t="n">
        <v>46294.5</v>
      </c>
      <c r="Z40" s="12" t="str">
        <v>Официальная страница прочитана; дата следующего этапа не найдена</v>
      </c>
      <c r="AA40" s="12" t="str">
        <v>Стоимость на странице привязана к 2026; не применять к 2027.</v>
      </c>
    </row>
    <row r="41" ht="100" customHeight="1">
      <c r="A41" s="13" t="str">
        <v>C055</v>
      </c>
      <c r="B41" s="13" t="str">
        <v>P2 — возможный общий старт</v>
      </c>
      <c r="C41" s="13" t="str">
        <v>Robotex International — LEGO Sumo U14</v>
      </c>
      <c r="D41" s="13" t="str">
        <v>Место требует проверки</v>
      </c>
      <c r="E41" s="13" t="str"/>
      <c r="F41" s="13" t="str">
        <v>Глобально</v>
      </c>
      <c r="G41" s="21"/>
      <c r="H41" s="21"/>
      <c r="I41" s="13" t="str">
        <v>Конфликт дат</v>
      </c>
      <c r="J41" s="13" t="str">
        <v>Сайт показывает 05–06.12.2026 / Seoul, но контент смешан с прежними изданиями</v>
      </c>
      <c r="K41" s="21"/>
      <c r="L41" s="13" t="str">
        <v>Да по возрасту</v>
      </c>
      <c r="M41" s="13" t="str">
        <v>Да по возрасту</v>
      </c>
      <c r="N41" s="13" t="str">
        <v>U14: до 13 включительно на день события</v>
      </c>
      <c r="O41" s="13" t="str">
        <v>До 5 участников + 2 mentors</v>
      </c>
      <c r="P41" s="13" t="str">
        <v>Прямая заявка; город, год, fee и актуальность страницы письменно проверить</v>
      </c>
      <c r="Q41" s="13" t="str">
        <v>LEGO 1 кг; 15×15×20 см; автономно</v>
      </c>
      <c r="R41" s="13" t="str">
        <v>EN</v>
      </c>
      <c r="S41" s="13" t="str">
        <v>Не опубликовано / проверить текущую редакцию</v>
      </c>
      <c r="T41" s="13" t="str">
        <v>B — международный open</v>
      </c>
      <c r="U41" s="13" t="str">
        <v>Место / награда только по официальному протоколу</v>
      </c>
      <c r="V41" s="13" t="str">
        <v>Родитель: получить актуальные правила и подтверждение допуска до бронирования</v>
      </c>
      <c r="W41" s="15" t="str">
        <v>Идея</v>
      </c>
      <c r="X41" s="23" t="str">
        <v>https://robotex.international/lego-sumo</v>
      </c>
      <c r="Y41" s="21" t="n">
        <v>46294.5</v>
      </c>
      <c r="Z41" s="13" t="str">
        <v>Официальная страница прочитана; дата следующего этапа не найдена</v>
      </c>
      <c r="AA41" s="13" t="str">
        <v>Рекомендуемая дисциплина по возрасту, но не подтверждённая поездка в декабре.</v>
      </c>
    </row>
    <row r="42" ht="100" customHeight="1">
      <c r="A42" s="12" t="str">
        <v>C036</v>
      </c>
      <c r="B42" s="12" t="str">
        <v>P2 — дальний открытый старт</v>
      </c>
      <c r="C42" s="12" t="str">
        <v>TIRT 2026 — Lightweight Sumo, Elementary</v>
      </c>
      <c r="D42" s="12" t="str">
        <v>Тайвань</v>
      </c>
      <c r="E42" s="12" t="str">
        <v>Таоюань, Taoyuan Arena</v>
      </c>
      <c r="F42" s="12" t="str">
        <v>Азия</v>
      </c>
      <c r="G42" s="20" t="n">
        <v>46334.5</v>
      </c>
      <c r="H42" s="20" t="n">
        <v>46334.5</v>
      </c>
      <c r="I42" s="12" t="str">
        <v>Подтверждено</v>
      </c>
      <c r="J42" s="12" t="str"/>
      <c r="K42" s="20" t="n">
        <v>46313.5</v>
      </c>
      <c r="L42" s="12" t="str">
        <v>Да по школе</v>
      </c>
      <c r="M42" s="12" t="str">
        <v>Условно</v>
      </c>
      <c r="N42" s="12" t="str">
        <v>Начальная школа; иностранцам справка о школьном статусе</v>
      </c>
      <c r="O42" s="12" t="str">
        <v>Команда; актуальный состав проверить</v>
      </c>
      <c r="P42" s="12" t="str">
        <v>Открытая международная заявка категории; подтвердить эквивалент школьного уровня</v>
      </c>
      <c r="Q42" s="12" t="str">
        <v>Модульная пластиковая конструкция; EV3 по исходным данным, сверить новый технический PDF</v>
      </c>
      <c r="R42" s="12" t="str">
        <v>EN правила опубликованы; язык судей уточнить</v>
      </c>
      <c r="S42" s="12" t="str">
        <v>Не опубликовано / проверить текущую редакцию</v>
      </c>
      <c r="T42" s="12" t="str">
        <v>C — открытый или национальный турнир</v>
      </c>
      <c r="U42" s="12" t="str">
        <v>Место / награда только по официальному протоколу</v>
      </c>
      <c r="V42" s="12" t="str">
        <v>Родитель: получить актуальные правила и подтверждение допуска до бронирования</v>
      </c>
      <c r="W42" s="14" t="str">
        <v>Идея</v>
      </c>
      <c r="X42" s="22" t="str">
        <v>https://www.tirtpointsrace.org/Registration/Event/ca28e72a-26a0-49fc-8bc6-8e26fac27c68</v>
      </c>
      <c r="Y42" s="20" t="n">
        <v>46294.5</v>
      </c>
      <c r="Z42" s="12" t="str">
        <v>Официальная страница прочитана; дата следующего этапа не найдена</v>
      </c>
      <c r="AA42" s="12" t="str">
        <v>На сайте общий фестиваль 07–08.11, именно эта категория 08.11. Английский PDF допускает международные команды; версия спецификаций помечена 30.09.2026, её нужно повторно проверить.</v>
      </c>
    </row>
    <row r="43" ht="100" customHeight="1">
      <c r="A43" s="13" t="str">
        <v>C063</v>
      </c>
      <c r="B43" s="13" t="str">
        <v>P2 — местная проверка</v>
      </c>
      <c r="C43" s="13" t="str">
        <v>SumoBot UCenfotec — следующий сезон</v>
      </c>
      <c r="D43" s="13" t="str">
        <v>Коста-Рика</v>
      </c>
      <c r="E43" s="13" t="str"/>
      <c r="F43" s="13" t="str">
        <v>Центральная Америка</v>
      </c>
      <c r="G43" s="21"/>
      <c r="H43" s="21"/>
      <c r="I43" s="13" t="str">
        <v>Не объявлено</v>
      </c>
      <c r="J43" s="13" t="str">
        <v>2026 события прошли; 2027 не объявлен</v>
      </c>
      <c r="K43" s="21"/>
      <c r="L43" s="13" t="str">
        <v>Условно</v>
      </c>
      <c r="M43" s="13" t="str">
        <v>Условно</v>
      </c>
      <c r="N43" s="13" t="str">
        <v>В исходнике colegio; первичный уровень допуска ещё проверить</v>
      </c>
      <c r="O43" s="13" t="str">
        <v>Команда; размер уточнить по категории</v>
      </c>
      <c r="P43" s="13" t="str">
        <v>Отдельная SumoBot convocatoria; не путать с семейным Maker Faire</v>
      </c>
      <c r="Q43" s="13" t="str">
        <v>По регламенту категории</v>
      </c>
      <c r="R43" s="13" t="str">
        <v>ES</v>
      </c>
      <c r="S43" s="13" t="str">
        <v>Не опубликовано / проверить текущую редакцию</v>
      </c>
      <c r="T43" s="13" t="str">
        <v>C — открытый или национальный турнир</v>
      </c>
      <c r="U43" s="13" t="str">
        <v>Место / награда только по официальному протоколу</v>
      </c>
      <c r="V43" s="13" t="str">
        <v>Родитель: получить актуальные правила и подтверждение допуска до бронирования</v>
      </c>
      <c r="W43" s="15" t="str">
        <v>Идея</v>
      </c>
      <c r="X43" s="23" t="str">
        <v>https://eventos.ucenfotec.ac.cr/makerfaire</v>
      </c>
      <c r="Y43" s="21" t="n">
        <v>46294.5</v>
      </c>
      <c r="Z43" s="13" t="str">
        <v>Сайт Maker Faire прочитан; полные возрастные правила SumoBot не получены</v>
      </c>
      <c r="AA43" s="13" t="str">
        <v>Возрастная совместимость не равна допуску к конкретному турниру</v>
      </c>
    </row>
    <row r="44" ht="100" customHeight="1">
      <c r="A44" s="12" t="str">
        <v>C068</v>
      </c>
      <c r="B44" s="12" t="str">
        <v>P2 — наблюдать за 2027</v>
      </c>
      <c r="C44" s="12" t="str">
        <v>IYRC ASEAN — младшие лиги, следующий сезон</v>
      </c>
      <c r="D44" s="12" t="str">
        <v>Малайзия</v>
      </c>
      <c r="E44" s="12" t="str">
        <v>В 2026: Kuala Lumpur, Universiti Putra Malaysia</v>
      </c>
      <c r="F44" s="12" t="str">
        <v>Азия</v>
      </c>
      <c r="G44" s="20"/>
      <c r="H44" s="20"/>
      <c r="I44" s="12" t="str">
        <v>Не объявлено</v>
      </c>
      <c r="J44" s="12" t="str">
        <v>2026: 24–26 июля, регистрация закрыта; следующая редакция 2027 не объявлена</v>
      </c>
      <c r="K44" s="20"/>
      <c r="L44" s="12" t="str">
        <v>Да по возрасту; новые правила нужны</v>
      </c>
      <c r="M44" s="12" t="str">
        <v>Да по возрасту; новые правила нужны</v>
      </c>
      <c r="N44" s="12" t="str">
        <v>В 2026: Foundation 4–7; Lower Primary 7–9; Upper Primary 9–12; Creative A 4–9</v>
      </c>
      <c r="O44" s="12" t="str">
        <v>Команда; размер уточнить по категории</v>
      </c>
      <c r="P44" s="12" t="str">
        <v>Дождаться следующей convocatoria и международной заявки; правила 2026 нельзя автоматически переносить</v>
      </c>
      <c r="Q44" s="12" t="str">
        <v>Makerobot / Communication Master / специальные наборы по категории; LEGO-совместимость не подтверждена</v>
      </c>
      <c r="R44" s="12" t="str">
        <v>EN страница; язык заданий и судейства подтвердить</v>
      </c>
      <c r="S44" s="12" t="str">
        <v>Не опубликовано / проверить текущую редакцию</v>
      </c>
      <c r="T44" s="12" t="str">
        <v>B — международный младший турнир</v>
      </c>
      <c r="U44" s="12" t="str">
        <v>Место / награда только по официальному протоколу</v>
      </c>
      <c r="V44" s="12" t="str">
        <v>Родитель: отслеживать анонс 2027; тренер: сравнить младшие категории и наборы</v>
      </c>
      <c r="W44" s="14" t="str">
        <v>Идея</v>
      </c>
      <c r="X44" s="22" t="str">
        <v>https://www.myrobotacademy.ai/iyrcasean2026</v>
      </c>
      <c r="Y44" s="20" t="n">
        <v>46294.5</v>
      </c>
      <c r="Z44" s="12" t="str">
        <v>Официальная страница 2026 содержит возрастную таблицу и закрытый набор; будущие даты отсутствуют</v>
      </c>
      <c r="AA44" s="12" t="str">
        <v>Сохранён как полезная младшая лига, а не открытая заявка на прошедший июль.</v>
      </c>
    </row>
    <row r="45" ht="100" customHeight="1">
      <c r="A45" s="13" t="str">
        <v>C024</v>
      </c>
      <c r="B45" s="13" t="str">
        <v>P2 — отдельная платформа</v>
      </c>
      <c r="C45" s="13" t="str">
        <v>VEX IQ — официальный сезон 2026–27 Level Up</v>
      </c>
      <c r="D45" s="13" t="str">
        <v>Мир / региональные этапы</v>
      </c>
      <c r="E45" s="13" t="str"/>
      <c r="F45" s="13" t="str">
        <v>Глобально</v>
      </c>
      <c r="G45" s="21"/>
      <c r="H45" s="21"/>
      <c r="I45" s="13" t="str">
        <v>Не объявлено</v>
      </c>
      <c r="J45" s="13" t="str">
        <v>2026–27; локальные турниры в events.vex.com</v>
      </c>
      <c r="K45" s="21"/>
      <c r="L45" s="13" t="str">
        <v>Условно</v>
      </c>
      <c r="M45" s="13" t="str">
        <v>Условно</v>
      </c>
      <c r="N45" s="13" t="str">
        <v>Elementary / Middle; точную возрастную отсечку проверить в manual</v>
      </c>
      <c r="O45" s="13" t="str">
        <v>Команда; роли drivers и notebook по manual</v>
      </c>
      <c r="P45" s="13" t="str">
        <v>Официальная регистрация VEX и турниры events.vex.com; квоты и регион команды</v>
      </c>
      <c r="Q45" s="13" t="str">
        <v>Только допустимый VEX IQ; LEGO не заменяет</v>
      </c>
      <c r="R45" s="13" t="str">
        <v>EN / национальные</v>
      </c>
      <c r="S45" s="13" t="str">
        <v>Не опубликовано / проверить текущую редакцию</v>
      </c>
      <c r="T45" s="13" t="str">
        <v>B — официальный путь VEX Worlds</v>
      </c>
      <c r="U45" s="13" t="str">
        <v>Место / награда только по официальному протоколу</v>
      </c>
      <c r="V45" s="13" t="str">
        <v>Родитель: получить актуальные правила и подтверждение допуска до бронирования</v>
      </c>
      <c r="W45" s="15" t="str">
        <v>Идея</v>
      </c>
      <c r="X45" s="23" t="str">
        <v>https://www.vexrobotics.com/official-path</v>
      </c>
      <c r="Y45" s="21" t="n">
        <v>46294.5</v>
      </c>
      <c r="Z45" s="13" t="str">
        <v>Официальная страница прочитана; дата следующего этапа не найдена</v>
      </c>
      <c r="AA45" s="13" t="str">
        <v>С 2026 VEX и RECF проводят отдельные пути; даты RECF Worlds нельзя назвать VEX Worlds.</v>
      </c>
    </row>
    <row r="46" ht="100" customHeight="1">
      <c r="A46" s="12" t="str">
        <v>C052</v>
      </c>
      <c r="B46" s="12" t="str">
        <v>P2 — открытые старты</v>
      </c>
      <c r="C46" s="12" t="str">
        <v>RoboRAVE International / национальные Opens</v>
      </c>
      <c r="D46" s="12" t="str">
        <v>Мир / региональные страны</v>
      </c>
      <c r="E46" s="12" t="str"/>
      <c r="F46" s="12" t="str">
        <v>Глобально</v>
      </c>
      <c r="G46" s="20"/>
      <c r="H46" s="20"/>
      <c r="I46" s="12" t="str">
        <v>Не объявлено</v>
      </c>
      <c r="J46" s="12" t="str">
        <v>2027: официальный выбранный host и даты ещё установить</v>
      </c>
      <c r="K46" s="20"/>
      <c r="L46" s="12" t="str">
        <v>Условно</v>
      </c>
      <c r="M46" s="12" t="str">
        <v>Нет по общей возрастной рамке</v>
      </c>
      <c r="N46" s="12" t="str">
        <v>Обычно 8+; конкретную категорию проверить</v>
      </c>
      <c r="O46" s="12" t="str">
        <v>Команда; размер уточнить по категории</v>
      </c>
      <c r="P46" s="12" t="str">
        <v>Open registration конкретного host; школьные категории</v>
      </c>
      <c r="Q46" s="12" t="str">
        <v>Открытая робототехническая платформа; правила задачи</v>
      </c>
      <c r="R46" s="12" t="str">
        <v>EN / ES по площадке</v>
      </c>
      <c r="S46" s="12" t="str">
        <v>Не опубликовано / проверить текущую редакцию</v>
      </c>
      <c r="T46" s="12" t="str">
        <v>C — открытый или национальный турнир</v>
      </c>
      <c r="U46" s="12" t="str">
        <v>Место / награда только по официальному протоколу</v>
      </c>
      <c r="V46" s="12" t="str">
        <v>Родитель: получить актуальные правила и подтверждение допуска до бронирования</v>
      </c>
      <c r="W46" s="14" t="str">
        <v>Идея</v>
      </c>
      <c r="X46" s="22" t="str">
        <v>https://www.roboraveinternational.org/</v>
      </c>
      <c r="Y46" s="20" t="n">
        <v>46294.5</v>
      </c>
      <c r="Z46" s="12" t="str">
        <v>Глобальная лига найдена; возраст и ближайшая площадка требуют регламента</v>
      </c>
      <c r="AA46" s="12" t="str">
        <v>Возрастная совместимость не равна допуску к конкретному турниру</v>
      </c>
    </row>
    <row r="47" ht="100" customHeight="1">
      <c r="A47" s="13" t="str">
        <v>C029</v>
      </c>
      <c r="B47" s="13" t="str">
        <v>P2 — оценить совместимость LEGO</v>
      </c>
      <c r="C47" s="13" t="str">
        <v>RECF Robotics — Engage (новая лига)</v>
      </c>
      <c r="D47" s="13" t="str">
        <v>Мир / региональные этапы</v>
      </c>
      <c r="E47" s="13" t="str"/>
      <c r="F47" s="13" t="str">
        <v>Глобально</v>
      </c>
      <c r="G47" s="21"/>
      <c r="H47" s="21"/>
      <c r="I47" s="13" t="str">
        <v>Не объявлено</v>
      </c>
      <c r="J47" s="13" t="str">
        <v>Сезон 2026–27</v>
      </c>
      <c r="K47" s="21"/>
      <c r="L47" s="13" t="str">
        <v>Условно</v>
      </c>
      <c r="M47" s="13" t="str">
        <v>Условно</v>
      </c>
      <c r="N47" s="13" t="str">
        <v>Elementary U12; Middle U15; отсечка по manual</v>
      </c>
      <c r="O47" s="13" t="str">
        <v>От 2 участников; coach</v>
      </c>
      <c r="P47" s="13" t="str">
        <v>RECF team → RECFevents.org → региональные квалификаторы</v>
      </c>
      <c r="Q47" s="13" t="str">
        <v>Список Engage: VEX IQ / LEGO / другие допустимые компоненты; перечень проверить</v>
      </c>
      <c r="R47" s="13" t="str">
        <v>EN</v>
      </c>
      <c r="S47" s="13" t="str">
        <v>Регистрация сезона $175 / команда по объявлению; турнир отдельно</v>
      </c>
      <c r="T47" s="13" t="str">
        <v>B — отдельный путь RECF</v>
      </c>
      <c r="U47" s="13" t="str">
        <v>Место / награда только по официальному протоколу</v>
      </c>
      <c r="V47" s="13" t="str">
        <v>Родитель: получить актуальные правила и подтверждение допуска до бронирования</v>
      </c>
      <c r="W47" s="15" t="str">
        <v>Идея</v>
      </c>
      <c r="X47" s="23" t="str">
        <v>https://recf.org/teams/recf-robotics-competition/</v>
      </c>
      <c r="Y47" s="21" t="n">
        <v>46294.5</v>
      </c>
      <c r="Z47" s="13" t="str">
        <v>Официальная страница прочитана; дата следующего этапа не найдена</v>
      </c>
      <c r="AA47" s="13" t="str">
        <v>Отдельная организация и финал, не квалификация на официальный VEX Worlds.</v>
      </c>
    </row>
    <row r="48" ht="100" customHeight="1">
      <c r="A48" s="12" t="str">
        <v>C019</v>
      </c>
      <c r="B48" s="12" t="str">
        <v>P2 — подготовка 2027</v>
      </c>
      <c r="C48" s="12" t="str">
        <v>WRO — международные финал и Opens 2027</v>
      </c>
      <c r="D48" s="12" t="str">
        <v>Мир / место ожидается</v>
      </c>
      <c r="E48" s="12" t="str"/>
      <c r="F48" s="12" t="str">
        <v>Глобально</v>
      </c>
      <c r="G48" s="20"/>
      <c r="H48" s="20"/>
      <c r="I48" s="12" t="str">
        <v>Не объявлено</v>
      </c>
      <c r="J48" s="12" t="str">
        <v>Сезон 2027: даты не объявлены</v>
      </c>
      <c r="K48" s="20"/>
      <c r="L48" s="12" t="str">
        <v>Условно</v>
      </c>
      <c r="M48" s="12" t="str">
        <v>Нет до 8 лет</v>
      </c>
      <c r="N48" s="12" t="str">
        <v>Будущие правила Elementary уточнить</v>
      </c>
      <c r="O48" s="12" t="str">
        <v>Команда; размер уточнить по категории</v>
      </c>
      <c r="P48" s="12" t="str">
        <v>Национальный отбор / квоты на open; даты и города 2027 не подтверждены</v>
      </c>
      <c r="Q48" s="12" t="str">
        <v>По регламенту категории</v>
      </c>
      <c r="R48" s="12" t="str">
        <v>Местный язык; EN согласовать</v>
      </c>
      <c r="S48" s="12" t="str">
        <v>Не опубликовано / проверить текущую редакцию</v>
      </c>
      <c r="T48" s="12" t="str">
        <v>A — мировой путь</v>
      </c>
      <c r="U48" s="12" t="str">
        <v>Место / награда только по официальному протоколу</v>
      </c>
      <c r="V48" s="12" t="str">
        <v>Родитель: получить актуальные правила и подтверждение допуска до бронирования</v>
      </c>
      <c r="W48" s="14" t="str">
        <v>Идея</v>
      </c>
      <c r="X48" s="22" t="str">
        <v>https://wro-association.org/competition/international-events/</v>
      </c>
      <c r="Y48" s="20" t="n">
        <v>46294.5</v>
      </c>
      <c r="Z48" s="12" t="str">
        <v>Официальная страница прочитана; дата следующего этапа не найдена</v>
      </c>
      <c r="AA48" s="12" t="str">
        <v>Возрастная совместимость не равна допуску к конкретному турниру</v>
      </c>
    </row>
    <row r="49" ht="100" customHeight="1">
      <c r="A49" s="13" t="str">
        <v>C042</v>
      </c>
      <c r="B49" s="13" t="str">
        <v>P2 — после 10-летия</v>
      </c>
      <c r="C49" s="13" t="str">
        <v>RoboCupJunior — Americas Superregional</v>
      </c>
      <c r="D49" s="13" t="str">
        <v>Америка / место ожидается</v>
      </c>
      <c r="E49" s="13" t="str"/>
      <c r="F49" s="13" t="str">
        <v>Глобально</v>
      </c>
      <c r="G49" s="21"/>
      <c r="H49" s="21"/>
      <c r="I49" s="13" t="str">
        <v>Не объявлено</v>
      </c>
      <c r="J49" s="13" t="str">
        <v>2026 прошёл; следующий анонс ожидается</v>
      </c>
      <c r="K49" s="21"/>
      <c r="L49" s="13" t="str">
        <v>Нет сейчас / условно в 2027</v>
      </c>
      <c r="M49" s="13" t="str">
        <v>Нет</v>
      </c>
      <c r="N49" s="13" t="str">
        <v>Primary 2026: 10–14; 2027 проверить</v>
      </c>
      <c r="O49" s="13" t="str">
        <v>Команды по лиге</v>
      </c>
      <c r="P49" s="13" t="str">
        <v>Через региональный / национальный комитет; nationality/residency</v>
      </c>
      <c r="Q49" s="13" t="str">
        <v>По регламенту категории</v>
      </c>
      <c r="R49" s="13" t="str">
        <v>Местный язык; EN согласовать</v>
      </c>
      <c r="S49" s="13" t="str">
        <v>Не опубликовано / проверить текущую редакцию</v>
      </c>
      <c r="T49" s="13" t="str">
        <v>C — открытый или национальный турнир</v>
      </c>
      <c r="U49" s="13" t="str">
        <v>Место / награда только по официальному протоколу</v>
      </c>
      <c r="V49" s="13" t="str">
        <v>Родитель: получить актуальные правила и подтверждение допуска до бронирования</v>
      </c>
      <c r="W49" s="15" t="str">
        <v>Идея</v>
      </c>
      <c r="X49" s="23" t="str">
        <v>https://robocupcanada.ca/asr</v>
      </c>
      <c r="Y49" s="21" t="n">
        <v>46294.5</v>
      </c>
      <c r="Z49" s="13" t="str">
        <v>Официальная страница прочитана; дата следующего этапа не найдена</v>
      </c>
      <c r="AA49" s="13" t="str">
        <v>Не путать Primary superregional с международным RCJ 14+.</v>
      </c>
    </row>
    <row r="50" ht="100" customHeight="1">
      <c r="A50" s="12" t="str">
        <v>C053</v>
      </c>
      <c r="B50" s="12" t="str">
        <v>P2 — после проверки класса</v>
      </c>
      <c r="C50" s="12" t="str">
        <v>Robofest World Championship 2027</v>
      </c>
      <c r="D50" s="12" t="str">
        <v>Южная Корея</v>
      </c>
      <c r="E50" s="12" t="str">
        <v>Сеул, KwangWoon University</v>
      </c>
      <c r="F50" s="12" t="str">
        <v>Азия</v>
      </c>
      <c r="G50" s="20" t="n">
        <v>46535.5</v>
      </c>
      <c r="H50" s="20" t="n">
        <v>46538.5</v>
      </c>
      <c r="I50" s="12" t="str">
        <v>Подтверждено</v>
      </c>
      <c r="J50" s="12" t="str"/>
      <c r="K50" s="20"/>
      <c r="L50" s="12" t="str">
        <v>Условно по классу</v>
      </c>
      <c r="M50" s="12" t="str">
        <v>Нет</v>
      </c>
      <c r="N50" s="12" t="str">
        <v>Общая программа Grade 4–12; Exhibition на странице Grade 5–8 / 9–12</v>
      </c>
      <c r="O50" s="12" t="str">
        <v>Exhibition до 5 учеников; прочие категории отдельно</v>
      </c>
      <c r="P50" s="12" t="str">
        <v>Game/Exhibition через qualifying; Open categories могут регистрироваться прямо</v>
      </c>
      <c r="Q50" s="12" t="str">
        <v>Автономный робот, свободные платформы по дисциплине</v>
      </c>
      <c r="R50" s="12" t="str">
        <v>EN</v>
      </c>
      <c r="S50" s="12" t="str">
        <v>Не опубликовано / проверить текущую редакцию</v>
      </c>
      <c r="T50" s="12" t="str">
        <v>B — международный турнир</v>
      </c>
      <c r="U50" s="12" t="str">
        <v>Место / награда только по официальному протоколу</v>
      </c>
      <c r="V50" s="12" t="str">
        <v>Родитель: получить актуальные правила и подтверждение допуска до бронирования</v>
      </c>
      <c r="W50" s="14" t="str">
        <v>Идея</v>
      </c>
      <c r="X50" s="22" t="str">
        <v>https://www.robofest.net/images/2627/US_SiteHostInfoFAQ_2027.pdf</v>
      </c>
      <c r="Y50" s="20" t="n">
        <v>46294.5</v>
      </c>
      <c r="Z50" s="12" t="str">
        <v>Официальная страница прочитана; дата следующего этапа не найдена</v>
      </c>
      <c r="AA50" s="12" t="str">
        <v>Не считать всех 9-летних автоматически подходящими: grade важнее возраста. Сайт категории и FAQ дают разную нижнюю границу.</v>
      </c>
    </row>
    <row r="51" ht="100" customHeight="1">
      <c r="A51" s="13" t="str">
        <v>C067</v>
      </c>
      <c r="B51" s="13" t="str">
        <v>P2 — сильный дальний путь</v>
      </c>
      <c r="C51" s="13" t="str">
        <v>International Robot Olympiad 2026/27 — Vienna</v>
      </c>
      <c r="D51" s="13" t="str">
        <v>Австрия</v>
      </c>
      <c r="E51" s="13" t="str">
        <v>Vienna, Hochschule Campus Wien, Building H</v>
      </c>
      <c r="F51" s="13" t="str">
        <v>Европа</v>
      </c>
      <c r="G51" s="21" t="n">
        <v>46399.5</v>
      </c>
      <c r="H51" s="21" t="n">
        <v>46403.5</v>
      </c>
      <c r="I51" s="13" t="str">
        <v>Подтверждено</v>
      </c>
      <c r="J51" s="13" t="str"/>
      <c r="K51" s="21"/>
      <c r="L51" s="13" t="str">
        <v>Условно по классу</v>
      </c>
      <c r="M51" s="13" t="str">
        <v>Условно по классу</v>
      </c>
      <c r="N51" s="13" t="str">
        <v>General Rules 2026: Junior 1–6 классы; требования отдельной дисциплины проверить</v>
      </c>
      <c r="O51" s="13" t="str">
        <v>Индивидуально или команда по дисциплине; точный состав проверить</v>
      </c>
      <c r="P51" s="13" t="str">
        <v>Через национального партнёра IROC / текущий порядок отбора; открытый иностранный вход семье не подтверждён</v>
      </c>
      <c r="Q51" s="13" t="str">
        <v>По категории; есть сборка на месте и заранее построенные роботы</v>
      </c>
      <c r="R51" s="13" t="str">
        <v>EN / местные представители; младшая презентация и судейство согласовать</v>
      </c>
      <c r="S51" s="13" t="str">
        <v>Не опубликовано / проверить текущую редакцию</v>
      </c>
      <c r="T51" s="13" t="str">
        <v>A — международный финал с условиями отбора</v>
      </c>
      <c r="U51" s="13" t="str">
        <v>Место / награда только по официальному протоколу</v>
      </c>
      <c r="V51" s="13" t="str">
        <v>Родитель + тренер: проверить национального партнёра, учебный класс, дисциплину, маршрут отбора и правила 2026</v>
      </c>
      <c r="W51" s="15" t="str">
        <v>Идея</v>
      </c>
      <c r="X51" s="23" t="str">
        <v>https://www.iroc.org/home?l=ko&amp;s=10280</v>
      </c>
      <c r="Y51" s="21" t="n">
        <v>46294.5</v>
      </c>
      <c r="Z51" s="13" t="str">
        <v>IROC объявляет 12–16.01.2027 Vienna; связанный General Rule EN 2026 прочитан: Junior 1–6 классы, Senior 7–12</v>
      </c>
      <c r="AA51" s="13" t="str">
        <v>Правила: https://www.iroc.org/category/7647 . Не путать IROC с похожими коммерческими названиями. Сводный школьный допуск не заменяет возраст и состав конкретной категории.</v>
      </c>
    </row>
    <row r="52" ht="100" customHeight="1">
      <c r="A52" s="12" t="str">
        <v>C026</v>
      </c>
      <c r="B52" s="12" t="str">
        <v>P2 — следить</v>
      </c>
      <c r="C52" s="12" t="str">
        <v>VTO VEX IQ Elementary Regular Season</v>
      </c>
      <c r="D52" s="12" t="str">
        <v>Тайвань</v>
      </c>
      <c r="E52" s="12" t="str">
        <v>Тайбэй, Huashan 1914</v>
      </c>
      <c r="F52" s="12" t="str">
        <v>Азия</v>
      </c>
      <c r="G52" s="20" t="n">
        <v>46312.5</v>
      </c>
      <c r="H52" s="20" t="n">
        <v>46312.5</v>
      </c>
      <c r="I52" s="12" t="str">
        <v>Подтверждено</v>
      </c>
      <c r="J52" s="12" t="str"/>
      <c r="K52" s="20"/>
      <c r="L52" s="12" t="str">
        <v>Условно</v>
      </c>
      <c r="M52" s="12" t="str">
        <v>Условно</v>
      </c>
      <c r="N52" s="12" t="str">
        <v>VEX IQ Elementary; иностранные квоты проверить</v>
      </c>
      <c r="O52" s="12" t="str">
        <v>VEX IQ team</v>
      </c>
      <c r="P52" s="12" t="str">
        <v>CACET → актуальная карточка events.vex.com; чемпионат не считать свободным входом</v>
      </c>
      <c r="Q52" s="12" t="str">
        <v>VEX IQ</v>
      </c>
      <c r="R52" s="12" t="str">
        <v>ZH; EN требуется согласовать</v>
      </c>
      <c r="S52" s="12" t="str">
        <v>Не опубликовано / проверить текущую редакцию</v>
      </c>
      <c r="T52" s="12" t="str">
        <v>C — открытый или национальный турнир</v>
      </c>
      <c r="U52" s="12" t="str">
        <v>Место / награда только по официальному протоколу</v>
      </c>
      <c r="V52" s="12" t="str">
        <v>Родитель: получить актуальные правила и подтверждение допуска до бронирования</v>
      </c>
      <c r="W52" s="14" t="str">
        <v>Идея</v>
      </c>
      <c r="X52" s="22" t="str">
        <v>https://www.cacet.org/vto-zh-3/vto-competition-schedule-zh</v>
      </c>
      <c r="Y52" s="20" t="n">
        <v>46294.5</v>
      </c>
      <c r="Z52" s="12" t="str">
        <v>Официальная страница прочитана; дата следующего этапа не найдена</v>
      </c>
      <c r="AA52" s="12" t="str">
        <v>Возрастная совместимость не равна допуску к конкретному турниру</v>
      </c>
    </row>
    <row r="53" ht="100" customHeight="1">
      <c r="A53" s="13" t="str">
        <v>C027</v>
      </c>
      <c r="B53" s="13" t="str">
        <v>P2 — следить</v>
      </c>
      <c r="C53" s="13" t="str">
        <v>VTO VEX IQ Elementary Championship</v>
      </c>
      <c r="D53" s="13" t="str">
        <v>Тайвань</v>
      </c>
      <c r="E53" s="13" t="str">
        <v>Цзилун, National Taiwan Ocean University</v>
      </c>
      <c r="F53" s="13" t="str">
        <v>Азия</v>
      </c>
      <c r="G53" s="21" t="n">
        <v>46416.5</v>
      </c>
      <c r="H53" s="21" t="n">
        <v>46417.5</v>
      </c>
      <c r="I53" s="13" t="str">
        <v>Подтверждено</v>
      </c>
      <c r="J53" s="13" t="str"/>
      <c r="K53" s="21"/>
      <c r="L53" s="13" t="str">
        <v>Условно</v>
      </c>
      <c r="M53" s="13" t="str">
        <v>Условно</v>
      </c>
      <c r="N53" s="13" t="str">
        <v>VEX IQ Elementary; иностранные квоты проверить</v>
      </c>
      <c r="O53" s="13" t="str">
        <v>VEX IQ team</v>
      </c>
      <c r="P53" s="13" t="str">
        <v>CACET → актуальная карточка events.vex.com; чемпионат не считать свободным входом</v>
      </c>
      <c r="Q53" s="13" t="str">
        <v>VEX IQ</v>
      </c>
      <c r="R53" s="13" t="str">
        <v>ZH; EN требуется согласовать</v>
      </c>
      <c r="S53" s="13" t="str">
        <v>Не опубликовано / проверить текущую редакцию</v>
      </c>
      <c r="T53" s="13" t="str">
        <v>C — открытый или национальный турнир</v>
      </c>
      <c r="U53" s="13" t="str">
        <v>Место / награда только по официальному протоколу</v>
      </c>
      <c r="V53" s="13" t="str">
        <v>Родитель: получить актуальные правила и подтверждение допуска до бронирования</v>
      </c>
      <c r="W53" s="15" t="str">
        <v>Идея</v>
      </c>
      <c r="X53" s="23" t="str">
        <v>https://www.cacet.org/vto-zh-3/vto-competition-schedule-zh</v>
      </c>
      <c r="Y53" s="21" t="n">
        <v>46294.5</v>
      </c>
      <c r="Z53" s="13" t="str">
        <v>Официальная страница прочитана; дата следующего этапа не найдена</v>
      </c>
      <c r="AA53" s="13" t="str">
        <v>Возрастная совместимость не равна допуску к конкретному турниру</v>
      </c>
    </row>
    <row r="54" ht="100" customHeight="1">
      <c r="A54" s="12" t="str">
        <v>C033</v>
      </c>
      <c r="B54" s="12" t="str">
        <v>P2 — следить</v>
      </c>
      <c r="C54" s="12" t="str">
        <v>FIRST Taiwan — FLL Explore</v>
      </c>
      <c r="D54" s="12" t="str">
        <v>Тайвань</v>
      </c>
      <c r="E54" s="12" t="str">
        <v>Гаосюн, Social Education Hall</v>
      </c>
      <c r="F54" s="12" t="str">
        <v>Азия</v>
      </c>
      <c r="G54" s="20" t="n">
        <v>46417.5</v>
      </c>
      <c r="H54" s="20" t="n">
        <v>46417.5</v>
      </c>
      <c r="I54" s="12" t="str">
        <v>Подтверждено</v>
      </c>
      <c r="J54" s="12" t="str"/>
      <c r="K54" s="20" t="n">
        <v>46317.5</v>
      </c>
      <c r="L54" s="12" t="str">
        <v>Да по возрасту</v>
      </c>
      <c r="M54" s="12" t="str">
        <v>Да по возрасту</v>
      </c>
      <c r="N54" s="12" t="str">
        <v>6–10; команда 2–6</v>
      </c>
      <c r="O54" s="12" t="str">
        <v>Команда; размер уточнить по категории</v>
      </c>
      <c r="P54" s="12" t="str">
        <v>Регистрация 01.10 12:00 — 22.10 23:59 Тайвань; иностранный допуск и право квоты уточнить до оплаты</v>
      </c>
      <c r="Q54" s="12" t="str">
        <v>FLL Founders / MARC по своей категории</v>
      </c>
      <c r="R54" s="12" t="str">
        <v>ZH; EN интервью не подтверждено</v>
      </c>
      <c r="S54" s="12" t="str">
        <v>NT$1 800 / участник; поездка отдельно</v>
      </c>
      <c r="T54" s="12" t="str">
        <v>C — открытый или национальный турнир</v>
      </c>
      <c r="U54" s="12" t="str">
        <v>Место / награда только по официальному протоколу</v>
      </c>
      <c r="V54" s="12" t="str">
        <v>Родитель: получить актуальные правила и подтверждение допуска до бронирования</v>
      </c>
      <c r="W54" s="14" t="str">
        <v>Идея</v>
      </c>
      <c r="X54" s="22" t="str">
        <v>https://www.era.org.tw/main/2026-2027-first%e6%a9%9f%e5%99%a8%e4%ba%ba%e5%a4%a7%e8%b3%bd%e8%87%ba%e7%81%a3%e9%81%b8%e6%8b%94%e8%b3%bd%e5%a0%b1%e5%90%8d%e6%ad%a5%e9%a9%9f%e6%b3%a8%e6%84%8f%e4%ba%8b%e9%a0%85/</v>
      </c>
      <c r="Y54" s="20" t="n">
        <v>46294.5</v>
      </c>
      <c r="Z54" s="12" t="str">
        <v>Официальная страница прочитана; дата следующего этапа не найдена</v>
      </c>
      <c r="AA54" s="12" t="str">
        <v>Дедлайн 22.10 09:59 Коста-Рика. Explore прямо без квот Houston; MARC — отдельная лига, не FIRST. Нужны точные даты рождения.</v>
      </c>
    </row>
    <row r="55" ht="100" customHeight="1">
      <c r="A55" s="13" t="str">
        <v>C034</v>
      </c>
      <c r="B55" s="13" t="str">
        <v>P2 — следить</v>
      </c>
      <c r="C55" s="13" t="str">
        <v>FIRST Taiwan — FLL Challenge</v>
      </c>
      <c r="D55" s="13" t="str">
        <v>Тайвань</v>
      </c>
      <c r="E55" s="13" t="str">
        <v>Гаосюн, Social Education Hall</v>
      </c>
      <c r="F55" s="13" t="str">
        <v>Азия</v>
      </c>
      <c r="G55" s="21" t="n">
        <v>46418.5</v>
      </c>
      <c r="H55" s="21" t="n">
        <v>46418.5</v>
      </c>
      <c r="I55" s="13" t="str">
        <v>Подтверждено</v>
      </c>
      <c r="J55" s="13" t="str"/>
      <c r="K55" s="21" t="n">
        <v>46317.5</v>
      </c>
      <c r="L55" s="13" t="str">
        <v>Да по возрасту</v>
      </c>
      <c r="M55" s="13" t="str">
        <v>Нет</v>
      </c>
      <c r="N55" s="13" t="str">
        <v>9–16; международные представители 9–14; команда 5–10</v>
      </c>
      <c r="O55" s="13" t="str">
        <v>Команда; размер уточнить по категории</v>
      </c>
      <c r="P55" s="13" t="str">
        <v>Регистрация 01.10 12:00 — 22.10 23:59 Тайвань; иностранный допуск и право квоты уточнить до оплаты</v>
      </c>
      <c r="Q55" s="13" t="str">
        <v>FLL Founders / MARC по своей категории</v>
      </c>
      <c r="R55" s="13" t="str">
        <v>ZH; EN интервью не подтверждено</v>
      </c>
      <c r="S55" s="13" t="str">
        <v>NT$1 800 / участник; поездка отдельно</v>
      </c>
      <c r="T55" s="13" t="str">
        <v>C — открытый или национальный турнир</v>
      </c>
      <c r="U55" s="13" t="str">
        <v>Место / награда только по официальному протоколу</v>
      </c>
      <c r="V55" s="13" t="str">
        <v>Родитель: получить актуальные правила и подтверждение допуска до бронирования</v>
      </c>
      <c r="W55" s="15" t="str">
        <v>Идея</v>
      </c>
      <c r="X55" s="23" t="str">
        <v>https://www.era.org.tw/main/2026-2027-first%e6%a9%9f%e5%99%a8%e4%ba%ba%e5%a4%a7%e8%b3%bd%e8%87%ba%e7%81%a3%e9%81%b8%e6%8b%94%e8%b3%bd%e5%a0%b1%e5%90%8d%e6%ad%a5%e9%a9%9f%e6%b3%a8%e6%84%8f%e4%ba%8b%e9%a0%85/</v>
      </c>
      <c r="Y55" s="21" t="n">
        <v>46294.5</v>
      </c>
      <c r="Z55" s="13" t="str">
        <v>Официальная страница прочитана; дата следующего этапа не найдена</v>
      </c>
      <c r="AA55" s="13" t="str">
        <v>Дедлайн 22.10 09:59 Коста-Рика. Explore прямо без квот Houston; MARC — отдельная лига, не FIRST. Нужны точные даты рождения.</v>
      </c>
    </row>
    <row r="56" ht="100" customHeight="1">
      <c r="A56" s="12" t="str">
        <v>C035</v>
      </c>
      <c r="B56" s="12" t="str">
        <v>P2 — следить</v>
      </c>
      <c r="C56" s="12" t="str">
        <v>MARC Taiwan — LOM / TM</v>
      </c>
      <c r="D56" s="12" t="str">
        <v>Тайвань</v>
      </c>
      <c r="E56" s="12" t="str">
        <v>Гаосюн, Social Education Hall</v>
      </c>
      <c r="F56" s="12" t="str">
        <v>Азия</v>
      </c>
      <c r="G56" s="20" t="n">
        <v>46419.5</v>
      </c>
      <c r="H56" s="20" t="n">
        <v>46419.5</v>
      </c>
      <c r="I56" s="12" t="str">
        <v>Подтверждено</v>
      </c>
      <c r="J56" s="12" t="str"/>
      <c r="K56" s="20" t="n">
        <v>46317.5</v>
      </c>
      <c r="L56" s="12" t="str">
        <v>Условно</v>
      </c>
      <c r="M56" s="12" t="str">
        <v>Условно</v>
      </c>
      <c r="N56" s="12" t="str">
        <v>LOM: рождения 2016–2021; TM: 2015–2019; 2–3</v>
      </c>
      <c r="O56" s="12" t="str">
        <v>Команда; размер уточнить по категории</v>
      </c>
      <c r="P56" s="12" t="str">
        <v>Регистрация 01.10 12:00 — 22.10 23:59 Тайвань; иностранный допуск и право квоты уточнить до оплаты</v>
      </c>
      <c r="Q56" s="12" t="str">
        <v>FLL Founders / MARC по своей категории</v>
      </c>
      <c r="R56" s="12" t="str">
        <v>ZH; EN интервью не подтверждено</v>
      </c>
      <c r="S56" s="12" t="str">
        <v>NT$1 800 / участник; поездка отдельно</v>
      </c>
      <c r="T56" s="12" t="str">
        <v>C — открытый или национальный турнир</v>
      </c>
      <c r="U56" s="12" t="str">
        <v>Место / награда только по официальному протоколу</v>
      </c>
      <c r="V56" s="12" t="str">
        <v>Родитель: получить актуальные правила и подтверждение допуска до бронирования</v>
      </c>
      <c r="W56" s="14" t="str">
        <v>Идея</v>
      </c>
      <c r="X56" s="22" t="str">
        <v>https://www.era.org.tw/main/2026-2027-first%e6%a9%9f%e5%99%a8%e4%ba%ba%e5%a4%a7%e8%b3%bd%e8%87%ba%e7%81%a3%e9%81%b8%e6%8b%94%e8%b3%bd%e5%a0%b1%e5%90%8d%e6%ad%a5%e9%a9%9f%e6%b3%a8%e6%84%8f%e4%ba%8b%e9%a0%85/</v>
      </c>
      <c r="Y56" s="20" t="n">
        <v>46294.5</v>
      </c>
      <c r="Z56" s="12" t="str">
        <v>Официальная страница прочитана; дата следующего этапа не найдена</v>
      </c>
      <c r="AA56" s="12" t="str">
        <v>Дедлайн 22.10 09:59 Коста-Рика. Explore прямо без квот Houston; MARC — отдельная лига, не FIRST. Нужны точные даты рождения.</v>
      </c>
    </row>
    <row r="57" ht="100" customHeight="1">
      <c r="A57" s="13" t="str">
        <v>C025</v>
      </c>
      <c r="B57" s="13" t="str">
        <v>P2 — следить</v>
      </c>
      <c r="C57" s="13" t="str">
        <v>Mecha Mayhem 2027 — VEX IQ Signature Open</v>
      </c>
      <c r="D57" s="13" t="str">
        <v>Канада</v>
      </c>
      <c r="E57" s="13" t="str">
        <v>Калгари</v>
      </c>
      <c r="F57" s="13" t="str">
        <v>Северная Америка</v>
      </c>
      <c r="G57" s="21" t="n">
        <v>46430.5</v>
      </c>
      <c r="H57" s="21" t="n">
        <v>46432.5</v>
      </c>
      <c r="I57" s="13" t="str">
        <v>Подтверждено</v>
      </c>
      <c r="J57" s="13" t="str"/>
      <c r="K57" s="21" t="n">
        <v>46405.5</v>
      </c>
      <c r="L57" s="13" t="str">
        <v>Условно</v>
      </c>
      <c r="M57" s="13" t="str">
        <v>Условно</v>
      </c>
      <c r="N57" s="13" t="str">
        <v>VEX IQ Elementary / Middle по текущему manual</v>
      </c>
      <c r="O57" s="13" t="str">
        <v>Зарегистрированная VEX IQ команда</v>
      </c>
      <c r="P57" s="13" t="str">
        <v>Прямой open; лимиты регионов, свободные места и требования Signature проверить</v>
      </c>
      <c r="Q57" s="13" t="str">
        <v>VEX IQ Level Up</v>
      </c>
      <c r="R57" s="13" t="str">
        <v>EN</v>
      </c>
      <c r="S57" s="13" t="str">
        <v>CA$450 / команда; оплатить в 2 недели после регистрации по странице</v>
      </c>
      <c r="T57" s="13" t="str">
        <v>B — международный open / возможный отбор</v>
      </c>
      <c r="U57" s="13" t="str">
        <v>Место / награда только по официальному протоколу</v>
      </c>
      <c r="V57" s="13" t="str">
        <v>Родитель: получить актуальные правила и подтверждение допуска до бронирования</v>
      </c>
      <c r="W57" s="15" t="str">
        <v>Идея</v>
      </c>
      <c r="X57" s="23" t="str">
        <v>https://events.vex.com/RE-VIQRC-26-4485.html</v>
      </c>
      <c r="Y57" s="21" t="n">
        <v>46294.5</v>
      </c>
      <c r="Z57" s="13" t="str">
        <v>Официальная страница прочитана; дата следующего этапа не найдена</v>
      </c>
      <c r="AA57" s="13" t="str">
        <v>Дедлайн 18.01 12:00 EST = 11:00 Коста-Рика. Заявленные World spots условны выполнением требований организатором.</v>
      </c>
    </row>
    <row r="58" ht="100" customHeight="1">
      <c r="A58" s="12" t="str">
        <v>C054</v>
      </c>
      <c r="B58" s="12" t="str">
        <v>P2 — следить</v>
      </c>
      <c r="C58" s="12" t="str">
        <v>Robofest US Championship Finals 2027</v>
      </c>
      <c r="D58" s="12" t="str">
        <v>США</v>
      </c>
      <c r="E58" s="12" t="str">
        <v>Southfield, Michigan, LTU</v>
      </c>
      <c r="F58" s="12" t="str">
        <v>Северная Америка</v>
      </c>
      <c r="G58" s="20" t="n">
        <v>46514.5</v>
      </c>
      <c r="H58" s="20" t="n">
        <v>46515.5</v>
      </c>
      <c r="I58" s="12" t="str">
        <v>Подтверждено</v>
      </c>
      <c r="J58" s="12" t="str"/>
      <c r="K58" s="20"/>
      <c r="L58" s="12" t="str">
        <v>Условно по классу</v>
      </c>
      <c r="M58" s="12" t="str">
        <v>Нет</v>
      </c>
      <c r="N58" s="12" t="str">
        <v>Grade 4–12 в FAQ; возраст конкретной категории</v>
      </c>
      <c r="O58" s="12" t="str">
        <v>Команда; размер уточнить по категории</v>
      </c>
      <c r="P58" s="12" t="str">
        <v>US qualifier для Game/Exhibition; иностранный доступ и Open categories проверить</v>
      </c>
      <c r="Q58" s="12" t="str">
        <v>По регламенту категории</v>
      </c>
      <c r="R58" s="12" t="str">
        <v>EN</v>
      </c>
      <c r="S58" s="12" t="str">
        <v>Не опубликовано / проверить текущую редакцию</v>
      </c>
      <c r="T58" s="12" t="str">
        <v>C — открытый или национальный турнир</v>
      </c>
      <c r="U58" s="12" t="str">
        <v>Место / награда только по официальному протоколу</v>
      </c>
      <c r="V58" s="12" t="str">
        <v>Родитель: получить актуальные правила и подтверждение допуска до бронирования</v>
      </c>
      <c r="W58" s="14" t="str">
        <v>Идея</v>
      </c>
      <c r="X58" s="22" t="str">
        <v>https://www.robofest.net/images/2627/US_SiteHostInfoFAQ_2027.pdf</v>
      </c>
      <c r="Y58" s="20" t="n">
        <v>46294.5</v>
      </c>
      <c r="Z58" s="12" t="str">
        <v>Официальная страница прочитана; дата следующего этапа не найдена</v>
      </c>
      <c r="AA58" s="12" t="str">
        <v>Возрастная совместимость не равна допуску к конкретному турниру</v>
      </c>
    </row>
    <row r="59" ht="100" customHeight="1">
      <c r="A59" s="13" t="str">
        <v>C028</v>
      </c>
      <c r="B59" s="13" t="str">
        <v>P2 — следить</v>
      </c>
      <c r="C59" s="13" t="str">
        <v>VEX Robotics World Championship 2027</v>
      </c>
      <c r="D59" s="13" t="str">
        <v>Место не установлено</v>
      </c>
      <c r="E59" s="13" t="str"/>
      <c r="F59" s="13" t="str">
        <v>Глобально</v>
      </c>
      <c r="G59" s="21"/>
      <c r="H59" s="21"/>
      <c r="I59" s="13" t="str">
        <v>Не объявлено</v>
      </c>
      <c r="J59" s="13" t="str">
        <v>Сезон 2027: даты не объявлены</v>
      </c>
      <c r="K59" s="21"/>
      <c r="L59" s="13" t="str">
        <v>Только через отбор</v>
      </c>
      <c r="M59" s="13" t="str">
        <v>Условно</v>
      </c>
      <c r="N59" s="13" t="str">
        <v>По программе VEX IQ / V5</v>
      </c>
      <c r="O59" s="13" t="str">
        <v>Команда; размер уточнить по категории</v>
      </c>
      <c r="P59" s="13" t="str">
        <v>Официальный путь через events.vex.com / GRSF; город и даты не установлены</v>
      </c>
      <c r="Q59" s="13" t="str">
        <v>По регламенту категории</v>
      </c>
      <c r="R59" s="13" t="str">
        <v>Местный язык; EN согласовать</v>
      </c>
      <c r="S59" s="13" t="str">
        <v>Не опубликовано / проверить текущую редакцию</v>
      </c>
      <c r="T59" s="13" t="str">
        <v>A — мировой финал</v>
      </c>
      <c r="U59" s="13" t="str">
        <v>Место / награда только по официальному протоколу</v>
      </c>
      <c r="V59" s="13" t="str">
        <v>Родитель: получить актуальные правила и подтверждение допуска до бронирования</v>
      </c>
      <c r="W59" s="15" t="str">
        <v>Идея</v>
      </c>
      <c r="X59" s="23" t="str">
        <v>https://www.vexrobotics.com/official-path</v>
      </c>
      <c r="Y59" s="21" t="n">
        <v>46294.5</v>
      </c>
      <c r="Z59" s="13" t="str">
        <v>Официальная страница прочитана; дата следующего этапа не найдена</v>
      </c>
      <c r="AA59" s="13" t="str">
        <v>Не подставлять St. Louis 27.04–06.05: это отдельный RECF Championship.</v>
      </c>
    </row>
    <row r="60" ht="100" customHeight="1">
      <c r="A60" s="12" t="str">
        <v>C031</v>
      </c>
      <c r="B60" s="12" t="str">
        <v>P2 — следить</v>
      </c>
      <c r="C60" s="12" t="str">
        <v>RECF Aerial Drone Competition</v>
      </c>
      <c r="D60" s="12" t="str">
        <v>Мир / региональные этапы</v>
      </c>
      <c r="E60" s="12" t="str"/>
      <c r="F60" s="12" t="str">
        <v>Глобально</v>
      </c>
      <c r="G60" s="20"/>
      <c r="H60" s="20"/>
      <c r="I60" s="12" t="str">
        <v>Не объявлено</v>
      </c>
      <c r="J60" s="12" t="str">
        <v>Сезон 2027: даты не объявлены</v>
      </c>
      <c r="K60" s="20"/>
      <c r="L60" s="12" t="str">
        <v>Условно</v>
      </c>
      <c r="M60" s="12" t="str">
        <v>Условно</v>
      </c>
      <c r="N60" s="12" t="str">
        <v>Elementary U12 / старшие; local возраст проверить</v>
      </c>
      <c r="O60" s="12" t="str">
        <v>Команда; размер уточнить по категории</v>
      </c>
      <c r="P60" s="12" t="str">
        <v>Через региональную команду и квалификатор; не открытый индивидуальный мировой старт</v>
      </c>
      <c r="Q60" s="12" t="str">
        <v>Учебные дроны по текущему ADC manual</v>
      </c>
      <c r="R60" s="12" t="str">
        <v>EN</v>
      </c>
      <c r="S60" s="12" t="str">
        <v>Не опубликовано / проверить текущую редакцию</v>
      </c>
      <c r="T60" s="12" t="str">
        <v>C — открытый или национальный турнир</v>
      </c>
      <c r="U60" s="12" t="str">
        <v>Место / награда только по официальному протоколу</v>
      </c>
      <c r="V60" s="12" t="str">
        <v>Родитель: получить актуальные правила и подтверждение допуска до бронирования</v>
      </c>
      <c r="W60" s="14" t="str">
        <v>Идея</v>
      </c>
      <c r="X60" s="22" t="str">
        <v>https://kb.roboticseducation.org/hc/en-us/articles/41294778999063-Aerial-Drone-Competition-Frequently-Asked-Questions-FAQ</v>
      </c>
      <c r="Y60" s="20" t="n">
        <v>46294.5</v>
      </c>
      <c r="Z60" s="12" t="str">
        <v>Официальный FAQ найден; минимальный возраст и местный этап не подтверждены полностью</v>
      </c>
      <c r="AA60" s="12" t="str">
        <v>Возрастная совместимость не равна допуску к конкретному турниру</v>
      </c>
    </row>
    <row r="61" ht="100" customHeight="1">
      <c r="A61" s="13" t="str">
        <v>C059</v>
      </c>
      <c r="B61" s="13" t="str">
        <v>P2 — следить</v>
      </c>
      <c r="C61" s="13" t="str">
        <v>ENJOY AI — Americas / Asia / Africa 2027</v>
      </c>
      <c r="D61" s="13" t="str">
        <v>Мир / новые hosts</v>
      </c>
      <c r="E61" s="13" t="str"/>
      <c r="F61" s="13" t="str">
        <v>Глобально</v>
      </c>
      <c r="G61" s="21"/>
      <c r="H61" s="21"/>
      <c r="I61" s="13" t="str">
        <v>Не объявлено</v>
      </c>
      <c r="J61" s="13" t="str">
        <v>Americas 2026 Canada, Asia Vietnam, Africa Ghana прошли; 2027 не объявлен</v>
      </c>
      <c r="K61" s="21"/>
      <c r="L61" s="13" t="str">
        <v>Условно</v>
      </c>
      <c r="M61" s="13" t="str">
        <v>Условно</v>
      </c>
      <c r="N61" s="13" t="str">
        <v>Категории отдельно; общий охват 3–22</v>
      </c>
      <c r="O61" s="13" t="str">
        <v>Команда; размер уточнить по категории</v>
      </c>
      <c r="P61" s="13" t="str">
        <v>Будущий regional open; правила и минимальный возраст проверить</v>
      </c>
      <c r="Q61" s="13" t="str">
        <v>Набор текущего события</v>
      </c>
      <c r="R61" s="13" t="str">
        <v>Местный язык; EN согласовать</v>
      </c>
      <c r="S61" s="13" t="str">
        <v>Не опубликовано / проверить текущую редакцию</v>
      </c>
      <c r="T61" s="13" t="str">
        <v>C — открытый или национальный турнир</v>
      </c>
      <c r="U61" s="13" t="str">
        <v>Место / награда только по официальному протоколу</v>
      </c>
      <c r="V61" s="13" t="str">
        <v>Родитель: получить актуальные правила и подтверждение допуска до бронирования</v>
      </c>
      <c r="W61" s="15" t="str">
        <v>Идея</v>
      </c>
      <c r="X61" s="23" t="str">
        <v>https://www.enjoyai.org/en/home</v>
      </c>
      <c r="Y61" s="21" t="n">
        <v>46294.5</v>
      </c>
      <c r="Z61" s="13" t="str">
        <v>Официальная страница прочитана; дата следующего этапа не найдена</v>
      </c>
      <c r="AA61" s="13" t="str">
        <v>Возрастная совместимость не равна допуску к конкретному турниру</v>
      </c>
    </row>
    <row r="62" ht="100" customHeight="1">
      <c r="A62" s="12" t="str">
        <v>C005</v>
      </c>
      <c r="B62" s="12" t="str">
        <v>P2 — сравнить с Founders</v>
      </c>
      <c r="C62" s="12" t="str">
        <v>FIRST BIOGLOW — Future Edition</v>
      </c>
      <c r="D62" s="12" t="str">
        <v>Мексика</v>
      </c>
      <c r="E62" s="12" t="str"/>
      <c r="F62" s="12" t="str">
        <v>Северная Америка</v>
      </c>
      <c r="G62" s="20"/>
      <c r="H62" s="20"/>
      <c r="I62" s="12" t="str">
        <v>Не объявлено</v>
      </c>
      <c r="J62" s="12" t="str">
        <v>2026–27; сроки и наличие локального турнира уточнить</v>
      </c>
      <c r="K62" s="20"/>
      <c r="L62" s="12" t="str">
        <v>Да по возрасту</v>
      </c>
      <c r="M62" s="12" t="str">
        <v>Да по возрасту</v>
      </c>
      <c r="N62" s="12" t="str">
        <v>Глобально 5–7 и 8–16; México публикует 6–9 и 9–16</v>
      </c>
      <c r="O62" s="12" t="str">
        <v>México: 4 участника + 1–2 взрослых по FAQ; сверить категорию</v>
      </c>
      <c r="P62" s="12" t="str">
        <v>Проверить текущую заявку и иностранный допуск у организатора</v>
      </c>
      <c r="Q62" s="12" t="str">
        <v>Новые LEGO Education Computer Science &amp; AI kits; EV3 не заменяет набор</v>
      </c>
      <c r="R62" s="12" t="str">
        <v>ES</v>
      </c>
      <c r="S62" s="12" t="str">
        <v>Не опубликовано / проверить текущую редакцию</v>
      </c>
      <c r="T62" s="12" t="str">
        <v>C — открытый или национальный турнир</v>
      </c>
      <c r="U62" s="12" t="str">
        <v>Место / награда только по официальному протоколу</v>
      </c>
      <c r="V62" s="12" t="str">
        <v>Родитель: получить актуальные правила и подтверждение допуска до бронирования</v>
      </c>
      <c r="W62" s="14" t="str">
        <v>Идея</v>
      </c>
      <c r="X62" s="22" t="str">
        <v>https://www.firstlegoleagues.mx/preguntas-frecuentes/</v>
      </c>
      <c r="Y62" s="20" t="n">
        <v>46294.5</v>
      </c>
      <c r="Z62" s="12" t="str">
        <v>Официальная страница прочитана; дата следующего этапа не найдена</v>
      </c>
      <c r="AA62" s="12" t="str">
        <v>Future и Founders — разные наборы и формат; не покупать новый набор до подтверждения выбранного турнира.</v>
      </c>
    </row>
    <row r="63" ht="100" customHeight="1">
      <c r="A63" s="13" t="str">
        <v>C032</v>
      </c>
      <c r="B63" s="13" t="str">
        <v>P2 — цель для Матвея</v>
      </c>
      <c r="C63" s="13" t="str">
        <v>FIRST Championship 2027 — FLL Challenge</v>
      </c>
      <c r="D63" s="13" t="str">
        <v>США</v>
      </c>
      <c r="E63" s="13" t="str">
        <v>Хьюстон, George R. Brown Convention Center</v>
      </c>
      <c r="F63" s="13" t="str">
        <v>Северная Америка</v>
      </c>
      <c r="G63" s="21" t="n">
        <v>46505.5</v>
      </c>
      <c r="H63" s="21" t="n">
        <v>46508.5</v>
      </c>
      <c r="I63" s="13" t="str">
        <v>Подтверждено</v>
      </c>
      <c r="J63" s="13" t="str"/>
      <c r="K63" s="21"/>
      <c r="L63" s="13" t="str">
        <v>Только через отбор</v>
      </c>
      <c r="M63" s="13" t="str">
        <v>Нет в Challenge</v>
      </c>
      <c r="N63" s="13" t="str">
        <v>Challenge 9–16, местные / международные ограничения</v>
      </c>
      <c r="O63" s="13" t="str">
        <v>Команда; размер уточнить по категории</v>
      </c>
      <c r="P63" s="13" t="str">
        <v>Квалификация / приглашение национального партнёра; Explore не даёт автоматического места</v>
      </c>
      <c r="Q63" s="13" t="str">
        <v>По FLL выбранной редакции</v>
      </c>
      <c r="R63" s="13" t="str">
        <v>EN</v>
      </c>
      <c r="S63" s="13" t="str">
        <v>Не опубликовано / проверить текущую редакцию</v>
      </c>
      <c r="T63" s="13" t="str">
        <v>A — международный финальный этап</v>
      </c>
      <c r="U63" s="13" t="str">
        <v>Место / награда только по официальному протоколу</v>
      </c>
      <c r="V63" s="13" t="str">
        <v>Родитель: получить актуальные правила и подтверждение допуска до бронирования</v>
      </c>
      <c r="W63" s="15" t="str">
        <v>Идея</v>
      </c>
      <c r="X63" s="23" t="str">
        <v>https://www.firstinspires.org/resources/library/frc/season-materials</v>
      </c>
      <c r="Y63" s="21" t="n">
        <v>46294.5</v>
      </c>
      <c r="Z63" s="13" t="str">
        <v>Официальная страница прочитана; дата следующего этапа не найдена</v>
      </c>
      <c r="AA63" s="13" t="str">
        <v>Оскар может посещать с семьёй при visitor registration; участие в Explore в Тайване не даёт Houston quota.</v>
      </c>
    </row>
    <row r="64" ht="100" customHeight="1">
      <c r="A64" s="12" t="str">
        <v>C069</v>
      </c>
      <c r="B64" s="12" t="str">
        <v>P3 — Африка, нужна проверка</v>
      </c>
      <c r="C64" s="12" t="str">
        <v>International Robot Challenge Egypt 2027 — RoboBoom</v>
      </c>
      <c r="D64" s="12" t="str">
        <v>Египет</v>
      </c>
      <c r="E64" s="12" t="str"/>
      <c r="F64" s="12" t="str">
        <v>Африка</v>
      </c>
      <c r="G64" s="20"/>
      <c r="H64" s="20"/>
      <c r="I64" s="12" t="str">
        <v>Не объявлено</v>
      </c>
      <c r="J64" s="12" t="str">
        <v>Egypt 2027 объявлен; точные дни не опубликованы в прочитанном тексте</v>
      </c>
      <c r="K64" s="20"/>
      <c r="L64" s="12" t="str">
        <v>Да по возрасту</v>
      </c>
      <c r="M64" s="12" t="str">
        <v>Да по возрасту</v>
      </c>
      <c r="N64" s="12" t="str">
        <v>RoboBoom 6–10 лет; остальные дисциплины по своим правилам</v>
      </c>
      <c r="O64" s="12" t="str">
        <v>Команда; размер уточнить по категории</v>
      </c>
      <c r="P64" s="12" t="str">
        <v>Выбрать RoboBoom; получить полный регламент, размер команды и прямой иностранный вход</v>
      </c>
      <c r="Q64" s="12" t="str">
        <v>Категории RC Code, sumo, bowling, golf, line follower и другие; kit RoboBoom проверить</v>
      </c>
      <c r="R64" s="12" t="str">
        <v>EN сайт; язык младшей группы и судейства подтвердить</v>
      </c>
      <c r="S64" s="12" t="str">
        <v>Не опубликовано / проверить текущую редакцию</v>
      </c>
      <c r="T64" s="12" t="str">
        <v>B — международный открытый кандидат; масштаб проверить</v>
      </c>
      <c r="U64" s="12" t="str">
        <v>Место / награда только по официальному протоколу</v>
      </c>
      <c r="V64" s="12" t="str">
        <v>Родитель: ждать датированного анонса и правил, затем оценить поездку вместе с другим событием</v>
      </c>
      <c r="W64" s="14" t="str">
        <v>Идея</v>
      </c>
      <c r="X64" s="22" t="str">
        <v>https://www.international-robotchallenge.org/competition/</v>
      </c>
      <c r="Y64" s="20" t="n">
        <v>46294.5</v>
      </c>
      <c r="Z64" s="12" t="str">
        <v>Официальная Competition-страница называет Egypt 2027 и RoboBoom 6–10; день по countdown не вычислялся</v>
      </c>
      <c r="AA64" s="12" t="str">
        <v>Отдельный организатор; связь с RobotChallenge China не установлена. Название international не доказывает мировой финал.</v>
      </c>
    </row>
    <row r="65" ht="100" customHeight="1">
      <c r="A65" s="13" t="str">
        <v>C023</v>
      </c>
      <c r="B65" s="13" t="str">
        <v>P3 — не бронировать</v>
      </c>
      <c r="C65" s="13" t="str">
        <v>MakeX Asia Intercontinental — Bangkok</v>
      </c>
      <c r="D65" s="13" t="str">
        <v>Таиланд</v>
      </c>
      <c r="E65" s="13" t="str"/>
      <c r="F65" s="13" t="str">
        <v>Азия</v>
      </c>
      <c r="G65" s="21"/>
      <c r="H65" s="21"/>
      <c r="I65" s="13" t="str">
        <v>Не подтверждено</v>
      </c>
      <c r="J65" s="13" t="str">
        <v>В исходнике 02–04.10.2026; подтверждение не найдено</v>
      </c>
      <c r="K65" s="21"/>
      <c r="L65" s="13" t="str">
        <v>Условно</v>
      </c>
      <c r="M65" s="13" t="str">
        <v>Условно</v>
      </c>
      <c r="N65" s="13" t="str">
        <v>По выбранной категории</v>
      </c>
      <c r="O65" s="13" t="str">
        <v>Команда; размер уточнить по категории</v>
      </c>
      <c r="P65" s="13" t="str">
        <v>Проверить текущую заявку и иностранный допуск у организатора</v>
      </c>
      <c r="Q65" s="13" t="str">
        <v>По регламенту категории</v>
      </c>
      <c r="R65" s="13" t="str">
        <v>Местный язык; EN согласовать</v>
      </c>
      <c r="S65" s="13" t="str">
        <v>Не опубликовано / проверить текущую редакцию</v>
      </c>
      <c r="T65" s="13" t="str">
        <v>C — открытый или национальный турнир</v>
      </c>
      <c r="U65" s="13" t="str">
        <v>Место / награда только по официальному протоколу</v>
      </c>
      <c r="V65" s="13" t="str">
        <v>Родитель: получить актуальные правила и подтверждение допуска до бронирования</v>
      </c>
      <c r="W65" s="15" t="str">
        <v>Идея</v>
      </c>
      <c r="X65" s="23" t="str">
        <v>https://www.makex.io/</v>
      </c>
      <c r="Y65" s="21" t="n">
        <v>46294.5</v>
      </c>
      <c r="Z65" s="13" t="str">
        <v>Только исходный каталог; текущий официальный анонс даты не установлен</v>
      </c>
      <c r="AA65" s="13" t="str">
        <v>Возрастная совместимость не равна допуску к конкретному турниру</v>
      </c>
    </row>
    <row r="66" ht="100" customHeight="1">
      <c r="A66" s="12" t="str">
        <v>C057</v>
      </c>
      <c r="B66" s="12" t="str">
        <v>P3 — новая платформа</v>
      </c>
      <c r="C66" s="12" t="str">
        <v>ENJOY AI European Open 2026</v>
      </c>
      <c r="D66" s="12" t="str">
        <v>Босния и Герцеговина</v>
      </c>
      <c r="E66" s="12" t="str">
        <v>Travnik</v>
      </c>
      <c r="F66" s="12" t="str">
        <v>Европа</v>
      </c>
      <c r="G66" s="20" t="n">
        <v>46298.5</v>
      </c>
      <c r="H66" s="20" t="n">
        <v>46300.5</v>
      </c>
      <c r="I66" s="12" t="str">
        <v>Подтверждено</v>
      </c>
      <c r="J66" s="12" t="str"/>
      <c r="K66" s="20"/>
      <c r="L66" s="12" t="str">
        <v>Условно</v>
      </c>
      <c r="M66" s="12" t="str">
        <v>Условно</v>
      </c>
      <c r="N66" s="12" t="str">
        <v>Общая сеть 3–22, но выбранная категория имеет свои рамки</v>
      </c>
      <c r="O66" s="12" t="str">
        <v>Команда; размер уточнить по категории</v>
      </c>
      <c r="P66" s="12" t="str">
        <v>Официальный местный organizer + инструкция категории; доступ иностранных команд</v>
      </c>
      <c r="Q66" s="12" t="str">
        <v>WhalesBot / набор дисциплины; не универсальный EV3</v>
      </c>
      <c r="R66" s="12" t="str">
        <v>EN согласовать</v>
      </c>
      <c r="S66" s="12" t="str">
        <v>Не опубликовано / проверить текущую редакцию</v>
      </c>
      <c r="T66" s="12" t="str">
        <v>C — открытый или национальный турнир</v>
      </c>
      <c r="U66" s="12" t="str">
        <v>Место / награда только по официальному протоколу</v>
      </c>
      <c r="V66" s="12" t="str">
        <v>Родитель: получить актуальные правила и подтверждение допуска до бронирования</v>
      </c>
      <c r="W66" s="14" t="str">
        <v>Идея</v>
      </c>
      <c r="X66" s="22" t="str">
        <v>https://www.enjoyai.org/en/home</v>
      </c>
      <c r="Y66" s="20" t="n">
        <v>46294.5</v>
      </c>
      <c r="Z66" s="12" t="str">
        <v>Официальная страница прочитана; дата следующего этапа не найдена</v>
      </c>
      <c r="AA66" s="12" t="str">
        <v>Возрастная совместимость не равна допуску к конкретному турниру</v>
      </c>
    </row>
    <row r="67" ht="100" customHeight="1">
      <c r="A67" s="13" t="str">
        <v>C058</v>
      </c>
      <c r="B67" s="13" t="str">
        <v>P3 — новая платформа</v>
      </c>
      <c r="C67" s="13" t="str">
        <v>ENJOY AI Eurasian Open 2026</v>
      </c>
      <c r="D67" s="13" t="str">
        <v>Турция</v>
      </c>
      <c r="E67" s="13" t="str">
        <v>Istanbul</v>
      </c>
      <c r="F67" s="13" t="str">
        <v>Европа / Азия</v>
      </c>
      <c r="G67" s="21" t="n">
        <v>46319.5</v>
      </c>
      <c r="H67" s="21" t="n">
        <v>46320.5</v>
      </c>
      <c r="I67" s="13" t="str">
        <v>Подтверждено</v>
      </c>
      <c r="J67" s="13" t="str"/>
      <c r="K67" s="21"/>
      <c r="L67" s="13" t="str">
        <v>Условно</v>
      </c>
      <c r="M67" s="13" t="str">
        <v>Условно</v>
      </c>
      <c r="N67" s="13" t="str">
        <v>Общая сеть 3–22, но выбранная категория имеет свои рамки</v>
      </c>
      <c r="O67" s="13" t="str">
        <v>Команда; размер уточнить по категории</v>
      </c>
      <c r="P67" s="13" t="str">
        <v>Официальный местный organizer + инструкция категории; доступ иностранных команд</v>
      </c>
      <c r="Q67" s="13" t="str">
        <v>WhalesBot / набор дисциплины; не универсальный EV3</v>
      </c>
      <c r="R67" s="13" t="str">
        <v>EN согласовать</v>
      </c>
      <c r="S67" s="13" t="str">
        <v>Не опубликовано / проверить текущую редакцию</v>
      </c>
      <c r="T67" s="13" t="str">
        <v>C — открытый или национальный турнир</v>
      </c>
      <c r="U67" s="13" t="str">
        <v>Место / награда только по официальному протоколу</v>
      </c>
      <c r="V67" s="13" t="str">
        <v>Родитель: получить актуальные правила и подтверждение допуска до бронирования</v>
      </c>
      <c r="W67" s="15" t="str">
        <v>Идея</v>
      </c>
      <c r="X67" s="23" t="str">
        <v>https://www.enjoyai.org/en/home</v>
      </c>
      <c r="Y67" s="21" t="n">
        <v>46294.5</v>
      </c>
      <c r="Z67" s="13" t="str">
        <v>Официальная страница прочитана; дата следующего этапа не найдена</v>
      </c>
      <c r="AA67" s="13" t="str">
        <v>Возрастная совместимость не равна допуску к конкретному турниру</v>
      </c>
    </row>
    <row r="68" ht="100" customHeight="1">
      <c r="A68" s="12" t="str">
        <v>C030</v>
      </c>
      <c r="B68" s="12" t="str">
        <v>P3 — после квоты</v>
      </c>
      <c r="C68" s="12" t="str">
        <v>RECF Championship 2027</v>
      </c>
      <c r="D68" s="12" t="str">
        <v>США</v>
      </c>
      <c r="E68" s="12" t="str">
        <v>St. Louis</v>
      </c>
      <c r="F68" s="12" t="str">
        <v>Северная Америка</v>
      </c>
      <c r="G68" s="20" t="n">
        <v>46504.5</v>
      </c>
      <c r="H68" s="20" t="n">
        <v>46513.5</v>
      </c>
      <c r="I68" s="12" t="str">
        <v>Подтверждено</v>
      </c>
      <c r="J68" s="12" t="str"/>
      <c r="K68" s="20"/>
      <c r="L68" s="12" t="str">
        <v>Только через отбор</v>
      </c>
      <c r="M68" s="12" t="str">
        <v>Условно</v>
      </c>
      <c r="N68" s="12" t="str">
        <v>По Engage / Achieve / ADC</v>
      </c>
      <c r="O68" s="12" t="str">
        <v>Команда; размер уточнить по категории</v>
      </c>
      <c r="P68" s="12" t="str">
        <v>Квалификация по новой программе; конкретные дни дисциплины и квоты уточнить</v>
      </c>
      <c r="Q68" s="12" t="str">
        <v>По программе RECF</v>
      </c>
      <c r="R68" s="12" t="str">
        <v>EN</v>
      </c>
      <c r="S68" s="12" t="str">
        <v>Не опубликовано / проверить текущую редакцию</v>
      </c>
      <c r="T68" s="12" t="str">
        <v>A — финал RECF</v>
      </c>
      <c r="U68" s="12" t="str">
        <v>Место / награда только по официальному протоколу</v>
      </c>
      <c r="V68" s="12" t="str">
        <v>Родитель: получить актуальные правила и подтверждение допуска до бронирования</v>
      </c>
      <c r="W68" s="14" t="str">
        <v>Идея</v>
      </c>
      <c r="X68" s="22" t="str">
        <v>https://recf.org/a-message-to-our-community</v>
      </c>
      <c r="Y68" s="20" t="n">
        <v>46294.5</v>
      </c>
      <c r="Z68" s="12" t="str">
        <v>Официальная страница прочитана; дата следующего этапа не найдена</v>
      </c>
      <c r="AA68" s="12" t="str">
        <v>Диапазон всего чемпионата; не значит, что команда соревнуется все 10 дней.</v>
      </c>
    </row>
    <row r="69" ht="100" customHeight="1">
      <c r="A69" s="13" t="str">
        <v>C060</v>
      </c>
      <c r="B69" s="13" t="str">
        <v>P3 — резерв</v>
      </c>
      <c r="C69" s="13" t="str">
        <v>Junior Botball Challenge</v>
      </c>
      <c r="D69" s="13" t="str">
        <v>США / национальные площадки</v>
      </c>
      <c r="E69" s="13" t="str"/>
      <c r="F69" s="13" t="str">
        <v>Глобально</v>
      </c>
      <c r="G69" s="21"/>
      <c r="H69" s="21"/>
      <c r="I69" s="13" t="str">
        <v>Не объявлено</v>
      </c>
      <c r="J69" s="13" t="str">
        <v>Сезон 2027: даты не объявлены</v>
      </c>
      <c r="K69" s="21"/>
      <c r="L69" s="13" t="str">
        <v>Условно</v>
      </c>
      <c r="M69" s="13" t="str">
        <v>Условно</v>
      </c>
      <c r="N69" s="13" t="str">
        <v>Начальная школа; конкретный класс / kit</v>
      </c>
      <c r="O69" s="13" t="str">
        <v>Команда; размер уточнить по категории</v>
      </c>
      <c r="P69" s="13" t="str">
        <v>Школьная / клубная регистрация местной площадки</v>
      </c>
      <c r="Q69" s="13" t="str">
        <v>KIPR / Junior Botball набор; LEGO не замена</v>
      </c>
      <c r="R69" s="13" t="str">
        <v>Местный язык; EN согласовать</v>
      </c>
      <c r="S69" s="13" t="str">
        <v>Не опубликовано / проверить текущую редакцию</v>
      </c>
      <c r="T69" s="13" t="str">
        <v>C — открытый или национальный турнир</v>
      </c>
      <c r="U69" s="13" t="str">
        <v>Место / награда только по официальному протоколу</v>
      </c>
      <c r="V69" s="13" t="str">
        <v>Родитель: получить актуальные правила и подтверждение допуска до бронирования</v>
      </c>
      <c r="W69" s="15" t="str">
        <v>Идея</v>
      </c>
      <c r="X69" s="23" t="str">
        <v>https://www.kipr.org/junior-botball-challenge</v>
      </c>
      <c r="Y69" s="21" t="n">
        <v>46294.5</v>
      </c>
      <c r="Z69" s="13" t="str">
        <v>Кандидат для проверки; актуальная страница и календарь не исследованы</v>
      </c>
      <c r="AA69" s="13" t="str">
        <v>Возрастная совместимость не равна допуску к конкретному турниру</v>
      </c>
    </row>
    <row r="70" ht="100" customHeight="1">
      <c r="A70" s="12" t="str">
        <v>C017</v>
      </c>
      <c r="B70" s="12" t="str">
        <v>P3 — только при квоте</v>
      </c>
      <c r="C70" s="12" t="str">
        <v>WRO Open Europe 2026</v>
      </c>
      <c r="D70" s="12" t="str">
        <v>Хорватия</v>
      </c>
      <c r="E70" s="12" t="str">
        <v>Загреб</v>
      </c>
      <c r="F70" s="12" t="str">
        <v>Европа</v>
      </c>
      <c r="G70" s="20" t="n">
        <v>46308.5</v>
      </c>
      <c r="H70" s="20" t="n">
        <v>46311.5</v>
      </c>
      <c r="I70" s="12" t="str">
        <v>Подтверждено</v>
      </c>
      <c r="J70" s="12" t="str"/>
      <c r="K70" s="20"/>
      <c r="L70" s="12" t="str">
        <v>Только через отбор</v>
      </c>
      <c r="M70" s="12" t="str">
        <v>Нет</v>
      </c>
      <c r="N70" s="12" t="str">
        <v>Elementary 8–12 и другие старшие категории</v>
      </c>
      <c r="O70" s="12" t="str">
        <v>2–3 + coach</v>
      </c>
      <c r="P70" s="12" t="str">
        <v>Только квота / допуск национального организатора; билет не заменяет квалификацию</v>
      </c>
      <c r="Q70" s="12" t="str">
        <v>По WRO 2026</v>
      </c>
      <c r="R70" s="12" t="str">
        <v>EN</v>
      </c>
      <c r="S70" s="12" t="str">
        <v>Не опубликовано / проверить текущую редакцию</v>
      </c>
      <c r="T70" s="12" t="str">
        <v>B — международный open</v>
      </c>
      <c r="U70" s="12" t="str">
        <v>Место / награда только по официальному протоколу</v>
      </c>
      <c r="V70" s="12" t="str">
        <v>Родитель: проверить уже полученную квоту; при отсутствии готовить сезон 2027</v>
      </c>
      <c r="W70" s="14" t="str">
        <v>Идея</v>
      </c>
      <c r="X70" s="22" t="str">
        <v>https://wro-association.org/competition/international-events/</v>
      </c>
      <c r="Y70" s="20" t="n">
        <v>46294.5</v>
      </c>
      <c r="Z70" s="12" t="str">
        <v>Официальная страница прочитана; дата следующего этапа не найдена</v>
      </c>
      <c r="AA70" s="12" t="str">
        <v>Возрастная совместимость не равна допуску к конкретному турниру</v>
      </c>
    </row>
    <row r="71" ht="100" customHeight="1">
      <c r="A71" s="13" t="str">
        <v>C018</v>
      </c>
      <c r="B71" s="13" t="str">
        <v>P3 — только при квоте</v>
      </c>
      <c r="C71" s="13" t="str">
        <v>WRO International Final 2026</v>
      </c>
      <c r="D71" s="13" t="str">
        <v>Пуэрто-Рико</v>
      </c>
      <c r="E71" s="13" t="str">
        <v>Сан-Хуан</v>
      </c>
      <c r="F71" s="13" t="str">
        <v>Карибский регион</v>
      </c>
      <c r="G71" s="21" t="n">
        <v>46364.5</v>
      </c>
      <c r="H71" s="21" t="n">
        <v>46366.5</v>
      </c>
      <c r="I71" s="13" t="str">
        <v>Подтверждено</v>
      </c>
      <c r="J71" s="13" t="str"/>
      <c r="K71" s="21"/>
      <c r="L71" s="13" t="str">
        <v>Только через отбор</v>
      </c>
      <c r="M71" s="13" t="str">
        <v>Нет</v>
      </c>
      <c r="N71" s="13" t="str">
        <v>Elementary 8–12 и другие старшие категории</v>
      </c>
      <c r="O71" s="13" t="str">
        <v>2–3 + coach</v>
      </c>
      <c r="P71" s="13" t="str">
        <v>Только квота / допуск национального организатора; билет не заменяет квалификацию</v>
      </c>
      <c r="Q71" s="13" t="str">
        <v>По WRO 2026</v>
      </c>
      <c r="R71" s="13" t="str">
        <v>EN</v>
      </c>
      <c r="S71" s="13" t="str">
        <v>Не опубликовано / проверить текущую редакцию</v>
      </c>
      <c r="T71" s="13" t="str">
        <v>A — мировой финал</v>
      </c>
      <c r="U71" s="13" t="str">
        <v>Место / награда только по официальному протоколу</v>
      </c>
      <c r="V71" s="13" t="str">
        <v>Родитель: проверить уже полученную квоту; при отсутствии готовить сезон 2027</v>
      </c>
      <c r="W71" s="15" t="str">
        <v>Идея</v>
      </c>
      <c r="X71" s="23" t="str">
        <v>https://wro-association.org/competition/international-events/</v>
      </c>
      <c r="Y71" s="21" t="n">
        <v>46294.5</v>
      </c>
      <c r="Z71" s="13" t="str">
        <v>Официальная страница прочитана; дата следующего этапа не найдена</v>
      </c>
      <c r="AA71" s="13" t="str">
        <v>Возрастная совместимость не равна допуску к конкретному турниру</v>
      </c>
    </row>
    <row r="72" ht="100" customHeight="1">
      <c r="A72" s="12" t="str">
        <v>C062</v>
      </c>
      <c r="B72" s="12" t="str">
        <v>P4 — не профиль семьи</v>
      </c>
      <c r="C72" s="12" t="str">
        <v>Technovation Girls</v>
      </c>
      <c r="D72" s="12" t="str">
        <v>Онлайн / мир</v>
      </c>
      <c r="E72" s="12" t="str"/>
      <c r="F72" s="12" t="str">
        <v>Глобально</v>
      </c>
      <c r="G72" s="20"/>
      <c r="H72" s="20"/>
      <c r="I72" s="12" t="str">
        <v>Не объявлено</v>
      </c>
      <c r="J72" s="12" t="str">
        <v>Сезон 2027: даты не объявлены</v>
      </c>
      <c r="K72" s="20"/>
      <c r="L72" s="12" t="str">
        <v>Нет</v>
      </c>
      <c r="M72" s="12" t="str">
        <v>Нет</v>
      </c>
      <c r="N72" s="12" t="str">
        <v>Программа для девочек; возраст текущего сезона проверить</v>
      </c>
      <c r="O72" s="12" t="str">
        <v>Командный app / AI проект</v>
      </c>
      <c r="P72" s="12" t="str">
        <v>Проверить текущую заявку и иностранный допуск у организатора</v>
      </c>
      <c r="Q72" s="12" t="str">
        <v>По регламенту категории</v>
      </c>
      <c r="R72" s="12" t="str">
        <v>Местный язык; EN согласовать</v>
      </c>
      <c r="S72" s="12" t="str">
        <v>Не опубликовано / проверить текущую редакцию</v>
      </c>
      <c r="T72" s="12" t="str">
        <v>C — открытый или национальный турнир</v>
      </c>
      <c r="U72" s="12" t="str">
        <v>Место / награда только по официальному протоколу</v>
      </c>
      <c r="V72" s="12" t="str">
        <v>Родитель: получить актуальные правила и подтверждение допуска до бронирования</v>
      </c>
      <c r="W72" s="14" t="str">
        <v>Идея</v>
      </c>
      <c r="X72" s="22" t="str">
        <v>https://technovationchallenge.org/</v>
      </c>
      <c r="Y72" s="20" t="n">
        <v>46294.5</v>
      </c>
      <c r="Z72" s="12" t="str">
        <v>Исключение по назначению программы; текущая convocatoria не исследована</v>
      </c>
      <c r="AA72" s="12" t="str">
        <v>Technovation Families — отдельный исторический формат; его текущую активность не установили.</v>
      </c>
    </row>
    <row r="73" ht="100" customHeight="1">
      <c r="A73" s="13" t="str">
        <v>C041</v>
      </c>
      <c r="B73" s="13" t="str">
        <v>P4 — старший возраст</v>
      </c>
      <c r="C73" s="13" t="str">
        <v>RoboCupJunior — международный чемпионат 2027</v>
      </c>
      <c r="D73" s="13" t="str">
        <v>Германия</v>
      </c>
      <c r="E73" s="13" t="str">
        <v>Нюрнберг</v>
      </c>
      <c r="F73" s="13" t="str">
        <v>Европа</v>
      </c>
      <c r="G73" s="21"/>
      <c r="H73" s="21"/>
      <c r="I73" s="13" t="str">
        <v>Не объявлено</v>
      </c>
      <c r="J73" s="13" t="str">
        <v>17–21.06.2027 по сайту RoboCup; детям только посещение</v>
      </c>
      <c r="K73" s="21"/>
      <c r="L73" s="13" t="str">
        <v>Нет до 14 лет</v>
      </c>
      <c r="M73" s="13" t="str">
        <v>Нет</v>
      </c>
      <c r="N73" s="13" t="str">
        <v>14–19 на 1 июля; Entry / Primary не международная RCJ категория</v>
      </c>
      <c r="O73" s="13" t="str">
        <v>Команда; размер уточнить по категории</v>
      </c>
      <c r="P73" s="13" t="str">
        <v>Национальный отбор после достижения возраста</v>
      </c>
      <c r="Q73" s="13" t="str">
        <v>Soccer / Rescue / OnStage по лиге</v>
      </c>
      <c r="R73" s="13" t="str">
        <v>Местный язык; EN согласовать</v>
      </c>
      <c r="S73" s="13" t="str">
        <v>Не опубликовано / проверить текущую редакцию</v>
      </c>
      <c r="T73" s="13" t="str">
        <v>A — мировой финал</v>
      </c>
      <c r="U73" s="13" t="str">
        <v>Место / награда только по официальному протоколу</v>
      </c>
      <c r="V73" s="13" t="str">
        <v>Родитель: получить актуальные правила и подтверждение допуска до бронирования</v>
      </c>
      <c r="W73" s="15" t="str">
        <v>Идея</v>
      </c>
      <c r="X73" s="23" t="str">
        <v>https://robocup-junior.github.io/general-rules/main/general-rules.html</v>
      </c>
      <c r="Y73" s="21" t="n">
        <v>46294.5</v>
      </c>
      <c r="Z73" s="13" t="str">
        <v>Официальная страница прочитана; дата следующего этапа не найдена</v>
      </c>
      <c r="AA73" s="13" t="str">
        <v>Матвей 9 не допущен к мировому RCJ. Местные primary и Americas superregional имеют другие правила.</v>
      </c>
    </row>
    <row r="74" ht="100" customHeight="1">
      <c r="A74" s="12" t="str">
        <v>C061</v>
      </c>
      <c r="B74" s="12" t="str">
        <v>P4 — старший возраст</v>
      </c>
      <c r="C74" s="12" t="str">
        <v>FIRST Tech Challenge / FIRST Robotics Competition</v>
      </c>
      <c r="D74" s="12" t="str">
        <v>Мир</v>
      </c>
      <c r="E74" s="12" t="str"/>
      <c r="F74" s="12" t="str">
        <v>Глобально</v>
      </c>
      <c r="G74" s="20"/>
      <c r="H74" s="20"/>
      <c r="I74" s="12" t="str">
        <v>Не объявлено</v>
      </c>
      <c r="J74" s="12" t="str">
        <v>Сезон 2027: даты не объявлены</v>
      </c>
      <c r="K74" s="20"/>
      <c r="L74" s="12" t="str">
        <v>Нет</v>
      </c>
      <c r="M74" s="12" t="str">
        <v>Нет</v>
      </c>
      <c r="N74" s="12" t="str">
        <v>FTC обычно 12–18; FRC 14–18</v>
      </c>
      <c r="O74" s="12" t="str">
        <v>Команда; размер уточнить по категории</v>
      </c>
      <c r="P74" s="12" t="str">
        <v>Школьная команда после достижения возраста</v>
      </c>
      <c r="Q74" s="12" t="str">
        <v>По регламенту категории</v>
      </c>
      <c r="R74" s="12" t="str">
        <v>Местный язык; EN согласовать</v>
      </c>
      <c r="S74" s="12" t="str">
        <v>Не опубликовано / проверить текущую редакцию</v>
      </c>
      <c r="T74" s="12" t="str">
        <v>C — открытый или национальный турнир</v>
      </c>
      <c r="U74" s="12" t="str">
        <v>Место / награда только по официальному протоколу</v>
      </c>
      <c r="V74" s="12" t="str">
        <v>Родитель: получить актуальные правила и подтверждение допуска до бронирования</v>
      </c>
      <c r="W74" s="14" t="str">
        <v>Идея</v>
      </c>
      <c r="X74" s="22" t="str">
        <v>https://www.firstinspires.org/programs/first-championship</v>
      </c>
      <c r="Y74" s="20" t="n">
        <v>46294.5</v>
      </c>
      <c r="Z74" s="12" t="str">
        <v>Официальная страница прочитана; дата следующего этапа не найдена</v>
      </c>
      <c r="AA74" s="12" t="str">
        <v>Не включать в текущий план поездок как участников.</v>
      </c>
    </row>
  </sheetData>
  <mergeCells>
    <mergeCell ref="A1:C1"/>
    <mergeCell ref="A2:F3"/>
  </mergeCells>
  <dataValidations count="1">
    <dataValidation type="list" sqref="W6:W74">
      <formula1>"Идея,План,Запрос допуска,Принята заявка,Оплачено и принято,Готовы,Завершено,Не участвуем,Не проверено,Записан по файлам"</formula1>
    </dataValidation>
  </dataValidations>
  <hyperlinks>
    <hyperlink ref="X6" r:id="stemLink1"/>
    <hyperlink ref="X7" r:id="stemLink2"/>
    <hyperlink ref="X8" r:id="stemLink3"/>
    <hyperlink ref="X9" r:id="stemLink4"/>
    <hyperlink ref="X10" r:id="stemLink5"/>
    <hyperlink ref="X11" r:id="stemLink6"/>
    <hyperlink ref="X12" r:id="stemLink7"/>
    <hyperlink ref="X13" r:id="stemLink8"/>
    <hyperlink ref="X14" r:id="stemLink9"/>
    <hyperlink ref="X15" r:id="stemLink10"/>
    <hyperlink ref="X16" r:id="stemLink11"/>
    <hyperlink ref="X17" r:id="stemLink12"/>
    <hyperlink ref="X18" r:id="stemLink13"/>
    <hyperlink ref="X19" r:id="stemLink14"/>
    <hyperlink ref="X20" r:id="stemLink15"/>
    <hyperlink ref="X21" r:id="stemLink16"/>
    <hyperlink ref="X22" r:id="stemLink17"/>
    <hyperlink ref="X23" r:id="stemLink18"/>
    <hyperlink ref="X24" r:id="stemLink19"/>
    <hyperlink ref="X25" r:id="stemLink20"/>
    <hyperlink ref="X26" r:id="stemLink21"/>
    <hyperlink ref="X27" r:id="stemLink22"/>
    <hyperlink ref="X28" r:id="stemLink23"/>
    <hyperlink ref="X29" r:id="stemLink24"/>
    <hyperlink ref="X30" r:id="stemLink25"/>
    <hyperlink ref="X31" r:id="stemLink26"/>
    <hyperlink ref="X32" r:id="stemLink27"/>
    <hyperlink ref="X33" r:id="stemLink28"/>
    <hyperlink ref="X34" r:id="stemLink29"/>
    <hyperlink ref="X35" r:id="stemLink30"/>
    <hyperlink ref="X36" r:id="stemLink31"/>
    <hyperlink ref="X37" r:id="stemLink32"/>
    <hyperlink ref="X38" r:id="stemLink33"/>
    <hyperlink ref="X39" r:id="stemLink34"/>
    <hyperlink ref="X40" r:id="stemLink35"/>
    <hyperlink ref="X41" r:id="stemLink36"/>
    <hyperlink ref="X42" r:id="stemLink37"/>
    <hyperlink ref="X43" r:id="stemLink38"/>
    <hyperlink ref="X44" r:id="stemLink39"/>
    <hyperlink ref="X45" r:id="stemLink40"/>
    <hyperlink ref="X46" r:id="stemLink41"/>
    <hyperlink ref="X47" r:id="stemLink42"/>
    <hyperlink ref="X48" r:id="stemLink43"/>
    <hyperlink ref="X49" r:id="stemLink44"/>
    <hyperlink ref="X50" r:id="stemLink45"/>
    <hyperlink ref="X51" r:id="stemLink46"/>
    <hyperlink ref="X52" r:id="stemLink47"/>
    <hyperlink ref="X53" r:id="stemLink48"/>
    <hyperlink ref="X54" r:id="stemLink49"/>
    <hyperlink ref="X55" r:id="stemLink50"/>
    <hyperlink ref="X56" r:id="stemLink51"/>
    <hyperlink ref="X57" r:id="stemLink52"/>
    <hyperlink ref="X58" r:id="stemLink53"/>
    <hyperlink ref="X59" r:id="stemLink54"/>
    <hyperlink ref="X60" r:id="stemLink55"/>
    <hyperlink ref="X61" r:id="stemLink56"/>
    <hyperlink ref="X62" r:id="stemLink57"/>
    <hyperlink ref="X63" r:id="stemLink58"/>
    <hyperlink ref="X64" r:id="stemLink59"/>
    <hyperlink ref="X65" r:id="stemLink60"/>
    <hyperlink ref="X66" r:id="stemLink61"/>
    <hyperlink ref="X67" r:id="stemLink62"/>
    <hyperlink ref="X68" r:id="stemLink63"/>
    <hyperlink ref="X69" r:id="stemLink64"/>
    <hyperlink ref="X70" r:id="stemLink65"/>
    <hyperlink ref="X71" r:id="stemLink66"/>
    <hyperlink ref="X72" r:id="stemLink67"/>
    <hyperlink ref="X73" r:id="stemLink68"/>
    <hyperlink ref="X74" r:id="stemLink69"/>
  </hyperlinks>
  <pageMargins left="0.7" right="0.7" top="0.75" bottom="0.75" header="0.3" footer="0.3"/>
  <tableParts count="1">
    <tablePart r:id="Rf05142dc4df64a34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5" topLeftCell="D6" activePane="bottomRight" state="frozen"/>
    </sheetView>
  </sheetViews>
  <sheetFormatPr defaultRowHeight="15"/>
  <cols>
    <col min="1" max="1" width="10" hidden="0" customWidth="1"/>
    <col min="2" max="2" width="21" hidden="0" customWidth="1"/>
    <col min="3" max="3" width="45" hidden="0" customWidth="1"/>
    <col min="4" max="4" width="24" hidden="0" customWidth="1"/>
    <col min="5" max="5" width="36" hidden="0" customWidth="1"/>
    <col min="6" max="6" width="24" hidden="0" customWidth="1"/>
    <col min="7" max="7" width="14" hidden="0" customWidth="1"/>
    <col min="8" max="8" width="14" hidden="0" customWidth="1"/>
    <col min="9" max="9" width="22" hidden="0" customWidth="1"/>
    <col min="10" max="10" width="58" hidden="0" customWidth="1"/>
    <col min="11" max="11" width="14" hidden="0" customWidth="1"/>
    <col min="12" max="12" width="26" hidden="0" customWidth="1"/>
    <col min="13" max="13" width="26" hidden="0" customWidth="1"/>
    <col min="14" max="14" width="54" hidden="0" customWidth="1"/>
    <col min="15" max="15" width="50" hidden="0" customWidth="1"/>
    <col min="16" max="16" width="75" hidden="0" customWidth="1"/>
    <col min="17" max="17" width="60" hidden="0" customWidth="1"/>
    <col min="18" max="18" width="38" hidden="0" customWidth="1"/>
    <col min="19" max="19" width="55" hidden="0" customWidth="1"/>
    <col min="20" max="20" width="42" hidden="0" customWidth="1"/>
    <col min="21" max="21" width="65" hidden="0" customWidth="1"/>
    <col min="22" max="22" width="85" hidden="0" customWidth="1"/>
    <col min="23" max="23" width="25" hidden="0" customWidth="1"/>
    <col min="24" max="24" width="65" hidden="0" customWidth="1"/>
    <col min="25" max="25" width="14" hidden="0" customWidth="1"/>
    <col min="26" max="26" width="75" hidden="0" customWidth="1"/>
    <col min="27" max="27" width="95" hidden="0" customWidth="1"/>
  </cols>
  <sheetData>
    <row r="1" ht="34" customHeight="1">
      <c r="A1" s="4" t="str">
        <v>События · календарь и каталог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3" customHeight="1">
      <c r="A2" s="7" t="str">
        <v>Фильтруйте по стране, возрасту, приоритету и статусу даты. «Да по возрасту» ещё требует team / school / foreign entry. Пустая дата означает неизвестный день; окно сохранено текстом. Точный список источников — в каждой карточке.</v>
      </c>
      <c r="B2" s="7"/>
      <c r="C2" s="7"/>
      <c r="D2" s="7"/>
      <c r="E2" s="7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23" customHeight="1">
      <c r="A3" s="7"/>
      <c r="B3" s="7"/>
      <c r="C3" s="7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42" customHeight="1">
      <c r="A5" s="10" t="str">
        <v>ID</v>
      </c>
      <c r="B5" s="10" t="str">
        <v>Приоритет</v>
      </c>
      <c r="C5" s="10" t="str">
        <v>Название</v>
      </c>
      <c r="D5" s="10" t="str">
        <v>Страна / территория</v>
      </c>
      <c r="E5" s="10" t="str">
        <v>Город / площадка</v>
      </c>
      <c r="F5" s="10" t="str">
        <v>Регион</v>
      </c>
      <c r="G5" s="10" t="str">
        <v>Начало</v>
      </c>
      <c r="H5" s="10" t="str">
        <v>Конец</v>
      </c>
      <c r="I5" s="10" t="str">
        <v>Статус даты</v>
      </c>
      <c r="J5" s="10" t="str">
        <v>Сезон / окно / неопределённость</v>
      </c>
      <c r="K5" s="10" t="str">
        <v>Дедлайн</v>
      </c>
      <c r="L5" s="10" t="str">
        <v>Матвей 9</v>
      </c>
      <c r="M5" s="10" t="str">
        <v>Оскар 6</v>
      </c>
      <c r="N5" s="10" t="str">
        <v>Возраст / класс / отсечка</v>
      </c>
      <c r="O5" s="10" t="str">
        <v>Индивидуально / команда</v>
      </c>
      <c r="P5" s="10" t="str">
        <v>Как попасть</v>
      </c>
      <c r="Q5" s="10" t="str">
        <v>Техника</v>
      </c>
      <c r="R5" s="10" t="str">
        <v>Язык</v>
      </c>
      <c r="S5" s="10" t="str">
        <v>Стоимость / что включает</v>
      </c>
      <c r="T5" s="10" t="str">
        <v>Значение / уровень</v>
      </c>
      <c r="U5" s="10" t="str">
        <v>Награда / результат</v>
      </c>
      <c r="V5" s="10" t="str">
        <v>Следующий шаг / ответственный</v>
      </c>
      <c r="W5" s="10" t="str">
        <v>Семейный статус</v>
      </c>
      <c r="X5" s="10" t="str">
        <v>Источник</v>
      </c>
      <c r="Y5" s="10" t="str">
        <v>Проверено</v>
      </c>
      <c r="Z5" s="10" t="str">
        <v>Основание / предел проверки</v>
      </c>
      <c r="AA5" s="10" t="str">
        <v>Примечание</v>
      </c>
    </row>
    <row r="6" ht="100" customHeight="1">
      <c r="A6" s="12" t="str">
        <v>E003</v>
      </c>
      <c r="B6" s="12" t="str">
        <v>P1 — местные события</v>
      </c>
      <c r="C6" s="12" t="str">
        <v>Maker Faire Costa Rica — 2027</v>
      </c>
      <c r="D6" s="12" t="str">
        <v>Коста-Рика</v>
      </c>
      <c r="E6" s="12" t="str">
        <v>San José / региональные площадки</v>
      </c>
      <c r="F6" s="12" t="str">
        <v>Центральная Америка</v>
      </c>
      <c r="G6" s="20"/>
      <c r="H6" s="20"/>
      <c r="I6" s="12" t="str">
        <v>Не объявлено</v>
      </c>
      <c r="J6" s="12" t="str">
        <v>Сезон 2027: даты не объявлены</v>
      </c>
      <c r="K6" s="20"/>
      <c r="L6" s="12" t="str">
        <v>Да</v>
      </c>
      <c r="M6" s="12" t="str">
        <v>Да</v>
      </c>
      <c r="N6" s="12" t="str">
        <v>Семейная программа</v>
      </c>
      <c r="O6" s="12" t="str">
        <v>Посещение с родителем</v>
      </c>
      <c r="P6" s="12" t="str">
        <v>Публичный фестиваль, talleres / exhibitor отдельно</v>
      </c>
      <c r="Q6" s="12" t="str">
        <v>Не нужен</v>
      </c>
      <c r="R6" s="12" t="str">
        <v>ES</v>
      </c>
      <c r="S6" s="12" t="str">
        <v>Не опубликовано / проверить текущую редакцию</v>
      </c>
      <c r="T6" s="12" t="str">
        <v>E — образовательное событие</v>
      </c>
      <c r="U6" s="12" t="str">
        <v>Впечатления и обучение; не соревновательная награда</v>
      </c>
      <c r="V6" s="12" t="str">
        <v>Родитель: получить актуальные правила и подтверждение допуска до бронирования</v>
      </c>
      <c r="W6" s="14" t="str">
        <v>Идея</v>
      </c>
      <c r="X6" s="22" t="str">
        <v>https://eventos.ucenfotec.ac.cr/makerfaire</v>
      </c>
      <c r="Y6" s="20" t="n">
        <v>46294.5</v>
      </c>
      <c r="Z6" s="12" t="str">
        <v>Официальная страница прочитана; дата следующего этапа не найдена</v>
      </c>
      <c r="AA6" s="12" t="str">
        <v>Подтверждён San José 28.06.2026; в текущей странице отдельный countdown SumoBot 26.09.2026. Старые Guanacaste 06.09 не считать универсальной датой.</v>
      </c>
    </row>
    <row r="7" ht="100" customHeight="1">
      <c r="A7" s="13" t="str">
        <v>E004</v>
      </c>
      <c r="B7" s="13" t="str">
        <v>P1 — местные события</v>
      </c>
      <c r="C7" s="13" t="str">
        <v>Expo STEAM Tecnikids — 2027</v>
      </c>
      <c r="D7" s="13" t="str">
        <v>Коста-Рика</v>
      </c>
      <c r="E7" s="13" t="str"/>
      <c r="F7" s="13" t="str">
        <v>Центральная Америка</v>
      </c>
      <c r="G7" s="21"/>
      <c r="H7" s="21"/>
      <c r="I7" s="13" t="str">
        <v>Не объявлено</v>
      </c>
      <c r="J7" s="13" t="str">
        <v>Сезон 2027: даты не объявлены</v>
      </c>
      <c r="K7" s="21"/>
      <c r="L7" s="13" t="str">
        <v>Да</v>
      </c>
      <c r="M7" s="13" t="str">
        <v>Да</v>
      </c>
      <c r="N7" s="13" t="str">
        <v>Preescolar / primaria / secundaria по активности</v>
      </c>
      <c r="O7" s="13" t="str">
        <v>Посещение с родителем</v>
      </c>
      <c r="P7" s="13" t="str">
        <v>Выставка + отдельные школьные challenges; статус школы / команды</v>
      </c>
      <c r="Q7" s="13" t="str">
        <v>Не нужен</v>
      </c>
      <c r="R7" s="13" t="str">
        <v>ES</v>
      </c>
      <c r="S7" s="13" t="str">
        <v>Не опубликовано / проверить текущую редакцию</v>
      </c>
      <c r="T7" s="13" t="str">
        <v>E — образовательное событие</v>
      </c>
      <c r="U7" s="13" t="str">
        <v>Впечатления и обучение; не соревновательная награда</v>
      </c>
      <c r="V7" s="13" t="str">
        <v>Родитель: получить актуальные правила и подтверждение допуска до бронирования</v>
      </c>
      <c r="W7" s="15" t="str">
        <v>Идея</v>
      </c>
      <c r="X7" s="23" t="str">
        <v>https://www.tecnikidscr.com/expo-steam-2026</v>
      </c>
      <c r="Y7" s="21" t="n">
        <v>46294.5</v>
      </c>
      <c r="Z7" s="13" t="str">
        <v>Официальная страница прочитана; дата следующего этапа не найдена</v>
      </c>
      <c r="AA7" s="13" t="str">
        <v>Сайт 2026 показывает 22 августа; окно 21–22.08 в исходнике не равно двум открытым дням посетителей.</v>
      </c>
    </row>
    <row r="8" ht="100" customHeight="1">
      <c r="A8" s="12" t="str">
        <v>E001</v>
      </c>
      <c r="B8" s="12" t="str">
        <v>P1 — семейный визит</v>
      </c>
      <c r="C8" s="12" t="str">
        <v>Feria Maker CENART 2026</v>
      </c>
      <c r="D8" s="12" t="str">
        <v>Мексика</v>
      </c>
      <c r="E8" s="12" t="str">
        <v>CDMX, CENART</v>
      </c>
      <c r="F8" s="12" t="str">
        <v>Северная Америка</v>
      </c>
      <c r="G8" s="20" t="n">
        <v>46312.5</v>
      </c>
      <c r="H8" s="20" t="n">
        <v>46313.5</v>
      </c>
      <c r="I8" s="12" t="str">
        <v>Подтверждено</v>
      </c>
      <c r="J8" s="12" t="str"/>
      <c r="K8" s="20"/>
      <c r="L8" s="12" t="str">
        <v>Да</v>
      </c>
      <c r="M8" s="12" t="str">
        <v>Да</v>
      </c>
      <c r="N8" s="12" t="str">
        <v>Все возрасты; мастерские по группам</v>
      </c>
      <c r="O8" s="12" t="str">
        <v>Посещение с родителем</v>
      </c>
      <c r="P8" s="12" t="str">
        <v>Публичное посещение; отдельная запись на talleres / конкурсы</v>
      </c>
      <c r="Q8" s="12" t="str">
        <v>Не нужен</v>
      </c>
      <c r="R8" s="12" t="str">
        <v>ES</v>
      </c>
      <c r="S8" s="12" t="str">
        <v>Вход свободный; часть мастерских и материалы отдельно</v>
      </c>
      <c r="T8" s="12" t="str">
        <v>E — образовательное событие</v>
      </c>
      <c r="U8" s="12" t="str">
        <v>Впечатления и обучение; не соревновательная награда</v>
      </c>
      <c r="V8" s="12" t="str">
        <v>Родитель: получить актуальные правила и подтверждение допуска до бронирования</v>
      </c>
      <c r="W8" s="14" t="str">
        <v>Идея</v>
      </c>
      <c r="X8" s="22" t="str">
        <v>https://feriamaker.mx/actividades.html</v>
      </c>
      <c r="Y8" s="20" t="n">
        <v>46294.5</v>
      </c>
      <c r="Z8" s="12" t="str">
        <v>Официальная страница прочитана; дата следующего этапа не найдена</v>
      </c>
      <c r="AA8" s="12" t="str">
        <v>Возрастная совместимость не равна допуску к конкретному турниру</v>
      </c>
    </row>
    <row r="9" ht="100" customHeight="1">
      <c r="A9" s="13" t="str">
        <v>E002</v>
      </c>
      <c r="B9" s="13" t="str">
        <v>P1 — семейный визит</v>
      </c>
      <c r="C9" s="13" t="str">
        <v>Talent Land México 2027</v>
      </c>
      <c r="D9" s="13" t="str">
        <v>Мексика</v>
      </c>
      <c r="E9" s="13" t="str">
        <v>CDMX, Expo Santa Fe</v>
      </c>
      <c r="F9" s="13" t="str">
        <v>Северная Америка</v>
      </c>
      <c r="G9" s="21" t="n">
        <v>46504.5</v>
      </c>
      <c r="H9" s="21" t="n">
        <v>46506.5</v>
      </c>
      <c r="I9" s="13" t="str">
        <v>Подтверждено</v>
      </c>
      <c r="J9" s="13" t="str"/>
      <c r="K9" s="21"/>
      <c r="L9" s="13" t="str">
        <v>Да</v>
      </c>
      <c r="M9" s="13" t="str">
        <v>Да</v>
      </c>
      <c r="N9" s="13" t="str">
        <v>Дети со взрослым и подписанным разрешением</v>
      </c>
      <c r="O9" s="13" t="str">
        <v>Посещение с родителем</v>
      </c>
      <c r="P9" s="13" t="str">
        <v>Билет + родительское разрешение; хакатоны по отдельным правилам</v>
      </c>
      <c r="Q9" s="13" t="str">
        <v>Не нужен</v>
      </c>
      <c r="R9" s="13" t="str">
        <v>ES</v>
      </c>
      <c r="S9" s="13" t="str">
        <v>Билеты редакции 2027 проверить; старые цены не переносить</v>
      </c>
      <c r="T9" s="13" t="str">
        <v>E — образовательное событие</v>
      </c>
      <c r="U9" s="13" t="str">
        <v>Впечатления и обучение; не соревновательная награда</v>
      </c>
      <c r="V9" s="13" t="str">
        <v>Родитель: получить актуальные правила и подтверждение допуска до бронирования</v>
      </c>
      <c r="W9" s="15" t="str">
        <v>Идея</v>
      </c>
      <c r="X9" s="23" t="str">
        <v>https://talent-land.mx/terminos</v>
      </c>
      <c r="Y9" s="21" t="n">
        <v>46294.5</v>
      </c>
      <c r="Z9" s="13" t="str">
        <v>Официальная страница прочитана; дата следующего этапа не найдена</v>
      </c>
      <c r="AA9" s="13" t="str">
        <v>Посещение выставки не подтверждает допуск к взрослому hackathon; camping — отдельный формат.</v>
      </c>
    </row>
    <row r="10" ht="100" customHeight="1">
      <c r="A10" s="12" t="str">
        <v>E010</v>
      </c>
      <c r="B10" s="12" t="str">
        <v>P2 — если поездка в Азию</v>
      </c>
      <c r="C10" s="12" t="str">
        <v>ROBOTWORLD 2026</v>
      </c>
      <c r="D10" s="12" t="str">
        <v>Южная Корея</v>
      </c>
      <c r="E10" s="12" t="str">
        <v>KINTEX, Goyang</v>
      </c>
      <c r="F10" s="12" t="str">
        <v>Азия</v>
      </c>
      <c r="G10" s="20" t="n">
        <v>46330.5</v>
      </c>
      <c r="H10" s="20" t="n">
        <v>46333.5</v>
      </c>
      <c r="I10" s="12" t="str">
        <v>Подтверждено</v>
      </c>
      <c r="J10" s="12" t="str"/>
      <c r="K10" s="20" t="n">
        <v>46319.5</v>
      </c>
      <c r="L10" s="12" t="str">
        <v>Да</v>
      </c>
      <c r="M10" s="12" t="str">
        <v>Да</v>
      </c>
      <c r="N10" s="12" t="str">
        <v>Дети допускаются; до 7 бесплатно; школьные группы 06–07.11</v>
      </c>
      <c r="O10" s="12" t="str">
        <v>Посещение с родителем</v>
      </c>
      <c r="P10" s="12" t="str">
        <v>Бесплатная preregistration до 24.10; семейные дни проверить отдельно от student group</v>
      </c>
      <c r="Q10" s="12" t="str">
        <v>Не нужен</v>
      </c>
      <c r="R10" s="12" t="str">
        <v>KO / EN</v>
      </c>
      <c r="S10" s="12" t="str">
        <v>Adult KRW12 000; student6 000; до 7 free; prereg free</v>
      </c>
      <c r="T10" s="12" t="str">
        <v>E — образовательное событие</v>
      </c>
      <c r="U10" s="12" t="str">
        <v>Впечатления и обучение; не соревновательная награда</v>
      </c>
      <c r="V10" s="12" t="str">
        <v>Родитель: получить актуальные правила и подтверждение допуска до бронирования</v>
      </c>
      <c r="W10" s="14" t="str">
        <v>Идея</v>
      </c>
      <c r="X10" s="22" t="str">
        <v>https://eng.robotworld.or.kr/visitors/information.php</v>
      </c>
      <c r="Y10" s="20" t="n">
        <v>46294.5</v>
      </c>
      <c r="Z10" s="12" t="str">
        <v>Официальная страница прочитана; дата следующего этапа не найдена</v>
      </c>
      <c r="AA10" s="12" t="str">
        <v>Возрастная совместимость не равна допуску к конкретному турниру</v>
      </c>
    </row>
    <row r="11" ht="100" customHeight="1">
      <c r="A11" s="13" t="str">
        <v>E013</v>
      </c>
      <c r="B11" s="13" t="str">
        <v>P2 — сильная семейная выставка</v>
      </c>
      <c r="C11" s="13" t="str">
        <v>RoboCup 2027 — visitor days + Family Day</v>
      </c>
      <c r="D11" s="13" t="str">
        <v>Германия</v>
      </c>
      <c r="E11" s="13" t="str">
        <v>Nürnberg Messe; Family Day Max Morlock Stadium</v>
      </c>
      <c r="F11" s="13" t="str">
        <v>Европа</v>
      </c>
      <c r="G11" s="21" t="n">
        <v>46555.5</v>
      </c>
      <c r="H11" s="21" t="n">
        <v>46558.5</v>
      </c>
      <c r="I11" s="13" t="str">
        <v>Подтверждено</v>
      </c>
      <c r="J11" s="13" t="str"/>
      <c r="K11" s="21"/>
      <c r="L11" s="13" t="str">
        <v>Да</v>
      </c>
      <c r="M11" s="13" t="str">
        <v>Да</v>
      </c>
      <c r="N11" s="13" t="str">
        <v>Посетители / семейный день</v>
      </c>
      <c r="O11" s="13" t="str">
        <v>Посещение с родителем</v>
      </c>
      <c r="P11" s="13" t="str">
        <v>Посещение 17–20.06; Family Day 20.06, цены TBA</v>
      </c>
      <c r="Q11" s="13" t="str">
        <v>Не нужен</v>
      </c>
      <c r="R11" s="13" t="str">
        <v>DE / EN</v>
      </c>
      <c r="S11" s="13" t="str">
        <v>Не опубликовано / проверить текущую редакцию</v>
      </c>
      <c r="T11" s="13" t="str">
        <v>E — образовательное событие</v>
      </c>
      <c r="U11" s="13" t="str">
        <v>Впечатления и обучение; не соревновательная награда</v>
      </c>
      <c r="V11" s="13" t="str">
        <v>Родитель: получить актуальные правила и подтверждение допуска до бронирования</v>
      </c>
      <c r="W11" s="15" t="str">
        <v>Идея</v>
      </c>
      <c r="X11" s="23" t="str">
        <v>https://2027.robocup.org/visit/visitors</v>
      </c>
      <c r="Y11" s="21" t="n">
        <v>46294.5</v>
      </c>
      <c r="Z11" s="13" t="str">
        <v>Официальная страница прочитана; дата следующего этапа не найдена</v>
      </c>
      <c r="AA11" s="13" t="str">
        <v>Чемпионат 17–21.06; открытые посетительские дни 17–20.06. Игроками RCJ дети пока не могут быть.</v>
      </c>
    </row>
    <row r="12" ht="100" customHeight="1">
      <c r="A12" s="12" t="str">
        <v>E018</v>
      </c>
      <c r="B12" s="12" t="str">
        <v>P3 — trade, допуск неизвестен</v>
      </c>
      <c r="C12" s="12" t="str">
        <v>GITEX Global 2026</v>
      </c>
      <c r="D12" s="12" t="str">
        <v>ОАЭ</v>
      </c>
      <c r="E12" s="12" t="str">
        <v>Dubai</v>
      </c>
      <c r="F12" s="12" t="str">
        <v>Азия</v>
      </c>
      <c r="G12" s="20" t="n">
        <v>46363.5</v>
      </c>
      <c r="H12" s="20" t="n">
        <v>46367.5</v>
      </c>
      <c r="I12" s="12" t="str">
        <v>Подтверждено</v>
      </c>
      <c r="J12" s="12" t="str"/>
      <c r="K12" s="20"/>
      <c r="L12" s="12" t="str">
        <v>Условно</v>
      </c>
      <c r="M12" s="12" t="str">
        <v>Условно</v>
      </c>
      <c r="N12" s="12" t="str">
        <v>Детский visitor gate не установлен</v>
      </c>
      <c r="O12" s="12" t="str">
        <v>Посещение с родителем</v>
      </c>
      <c r="P12" s="12" t="str">
        <v>Не покупать детям билет без письменного visitor age confirmation</v>
      </c>
      <c r="Q12" s="12" t="str">
        <v>Не нужен</v>
      </c>
      <c r="R12" s="12" t="str">
        <v>EN</v>
      </c>
      <c r="S12" s="12" t="str">
        <v>Не опубликовано / проверить текущую редакцию</v>
      </c>
      <c r="T12" s="12" t="str">
        <v>E — образовательное событие</v>
      </c>
      <c r="U12" s="12" t="str">
        <v>Впечатления и обучение; не соревновательная награда</v>
      </c>
      <c r="V12" s="12" t="str">
        <v>Родитель: получить актуальные правила и подтверждение допуска до бронирования</v>
      </c>
      <c r="W12" s="14" t="str">
        <v>Идея</v>
      </c>
      <c r="X12" s="22" t="str">
        <v>https://www.gitex.com/</v>
      </c>
      <c r="Y12" s="20" t="n">
        <v>46294.5</v>
      </c>
      <c r="Z12" s="12" t="str">
        <v>Официальная страница прочитана; дата следующего этапа не найдена</v>
      </c>
      <c r="AA12" s="12" t="str">
        <v>Указание возраста в privacy policy не является правилом входа.</v>
      </c>
    </row>
    <row r="13" ht="100" customHeight="1">
      <c r="A13" s="13" t="str">
        <v>E019</v>
      </c>
      <c r="B13" s="13" t="str">
        <v>P3 — trade, допуск неизвестен</v>
      </c>
      <c r="C13" s="13" t="str">
        <v>automatica 2027</v>
      </c>
      <c r="D13" s="13" t="str">
        <v>Германия</v>
      </c>
      <c r="E13" s="13" t="str">
        <v>Munich</v>
      </c>
      <c r="F13" s="13" t="str">
        <v>Европа</v>
      </c>
      <c r="G13" s="21" t="n">
        <v>46560.5</v>
      </c>
      <c r="H13" s="21" t="n">
        <v>46563.5</v>
      </c>
      <c r="I13" s="13" t="str">
        <v>Подтверждено</v>
      </c>
      <c r="J13" s="13" t="str"/>
      <c r="K13" s="21"/>
      <c r="L13" s="13" t="str">
        <v>Условно</v>
      </c>
      <c r="M13" s="13" t="str">
        <v>Условно</v>
      </c>
      <c r="N13" s="13" t="str">
        <v>Детский visitor gate не установлен</v>
      </c>
      <c r="O13" s="13" t="str">
        <v>Посещение с родителем</v>
      </c>
      <c r="P13" s="13" t="str">
        <v>Подтвердить младший возраст и формат перед бронированием</v>
      </c>
      <c r="Q13" s="13" t="str">
        <v>Не нужен</v>
      </c>
      <c r="R13" s="13" t="str">
        <v>DE / EN</v>
      </c>
      <c r="S13" s="13" t="str">
        <v>Не опубликовано / проверить текущую редакцию</v>
      </c>
      <c r="T13" s="13" t="str">
        <v>E — образовательное событие</v>
      </c>
      <c r="U13" s="13" t="str">
        <v>Впечатления и обучение; не соревновательная награда</v>
      </c>
      <c r="V13" s="13" t="str">
        <v>Родитель: получить актуальные правила и подтверждение допуска до бронирования</v>
      </c>
      <c r="W13" s="15" t="str">
        <v>Идея</v>
      </c>
      <c r="X13" s="23" t="str">
        <v>https://automatica-munich.com/en/trade-fair/exhibitors/tips-dates-deadlines</v>
      </c>
      <c r="Y13" s="21" t="n">
        <v>46294.5</v>
      </c>
      <c r="Z13" s="13" t="str">
        <v>Официальная страница прочитана; дата следующего этапа не найдена</v>
      </c>
      <c r="AA13" s="13" t="str">
        <v>Возрастная совместимость не равна допуску к конкретному турниру</v>
      </c>
    </row>
    <row r="14" ht="100" customHeight="1">
      <c r="A14" s="12" t="str">
        <v>E023</v>
      </c>
      <c r="B14" s="12" t="str">
        <v>P3 — допуск не подтверждён</v>
      </c>
      <c r="C14" s="12" t="str">
        <v>COMPUTEX 2027</v>
      </c>
      <c r="D14" s="12" t="str">
        <v>Тайвань</v>
      </c>
      <c r="E14" s="12" t="str">
        <v>Taipei</v>
      </c>
      <c r="F14" s="12" t="str">
        <v>Азия</v>
      </c>
      <c r="G14" s="20" t="n">
        <v>46539.5</v>
      </c>
      <c r="H14" s="20" t="n">
        <v>46542.5</v>
      </c>
      <c r="I14" s="12" t="str">
        <v>Подтверждено</v>
      </c>
      <c r="J14" s="12" t="str"/>
      <c r="K14" s="20"/>
      <c r="L14" s="12" t="str">
        <v>Условно</v>
      </c>
      <c r="M14" s="12" t="str">
        <v>Условно</v>
      </c>
      <c r="N14" s="12" t="str">
        <v>Исходник: до 18 запрещён; актуальный gate ещё подтвердить</v>
      </c>
      <c r="O14" s="12" t="str">
        <v>Посещение с родителем</v>
      </c>
      <c r="P14" s="12" t="str">
        <v>Trade show; получить visitor age policy 2027</v>
      </c>
      <c r="Q14" s="12" t="str">
        <v>Не нужен</v>
      </c>
      <c r="R14" s="12" t="str">
        <v>ZH / EN</v>
      </c>
      <c r="S14" s="12" t="str">
        <v>Не опубликовано / проверить текущую редакцию</v>
      </c>
      <c r="T14" s="12" t="str">
        <v>E — образовательное событие</v>
      </c>
      <c r="U14" s="12" t="str">
        <v>Впечатления и обучение; не соревновательная награда</v>
      </c>
      <c r="V14" s="12" t="str">
        <v>Родитель: получить актуальные правила и подтверждение допуска до бронирования</v>
      </c>
      <c r="W14" s="14" t="str">
        <v>Идея</v>
      </c>
      <c r="X14" s="22" t="str">
        <v>https://www.computextaipei.com.tw/zh-tw/news/22CB2A9F3830A261/list-info.html</v>
      </c>
      <c r="Y14" s="20" t="n">
        <v>46294.5</v>
      </c>
      <c r="Z14" s="12" t="str">
        <v>Официальная страница прочитана; дата следующего этапа не найдена</v>
      </c>
      <c r="AA14" s="12" t="str">
        <v>Дата 2027 проверена; детский допуск отдельно, не автоматически «Да».</v>
      </c>
    </row>
    <row r="15" ht="100" customHeight="1">
      <c r="A15" s="13" t="str">
        <v>E006</v>
      </c>
      <c r="B15" s="13" t="str">
        <v>P3 — при удобной поездке</v>
      </c>
      <c r="C15" s="13" t="str">
        <v>Maker Faire Galicia — Industria 2026</v>
      </c>
      <c r="D15" s="13" t="str">
        <v>Испания</v>
      </c>
      <c r="E15" s="13" t="str">
        <v>Santiago de Compostela, Casa das Máquinas</v>
      </c>
      <c r="F15" s="13" t="str">
        <v>Европа</v>
      </c>
      <c r="G15" s="21" t="n">
        <v>46304.5</v>
      </c>
      <c r="H15" s="21" t="n">
        <v>46304.5</v>
      </c>
      <c r="I15" s="13" t="str">
        <v>Подтверждено</v>
      </c>
      <c r="J15" s="13" t="str"/>
      <c r="K15" s="21"/>
      <c r="L15" s="13" t="str">
        <v>Условно</v>
      </c>
      <c r="M15" s="13" t="str">
        <v>Условно</v>
      </c>
      <c r="N15" s="13" t="str">
        <v>Детский формат этого дня не подтверждён</v>
      </c>
      <c r="O15" s="13" t="str">
        <v>Посещение с родителем</v>
      </c>
      <c r="P15" s="13" t="str">
        <v>Уточнить семейный доступ индустриального дня</v>
      </c>
      <c r="Q15" s="13" t="str">
        <v>Не нужен</v>
      </c>
      <c r="R15" s="13" t="str">
        <v>ES / GL</v>
      </c>
      <c r="S15" s="13" t="str">
        <v>Не опубликовано / проверить текущую редакцию</v>
      </c>
      <c r="T15" s="13" t="str">
        <v>E — образовательное событие</v>
      </c>
      <c r="U15" s="13" t="str">
        <v>Впечатления и обучение; не соревновательная награда</v>
      </c>
      <c r="V15" s="13" t="str">
        <v>Родитель: получить актуальные правила и подтверждение допуска до бронирования</v>
      </c>
      <c r="W15" s="15" t="str">
        <v>Идея</v>
      </c>
      <c r="X15" s="23" t="str">
        <v>https://makerfairegalicia.com/</v>
      </c>
      <c r="Y15" s="21" t="n">
        <v>46294.5</v>
      </c>
      <c r="Z15" s="13" t="str">
        <v>Официальная страница прочитана; дата следующего этапа не найдена</v>
      </c>
      <c r="AA15" s="13" t="str">
        <v>10:00–16:00; профессиональная программа не равно семейному festival.</v>
      </c>
    </row>
    <row r="16" ht="100" customHeight="1">
      <c r="A16" s="12" t="str">
        <v>E005</v>
      </c>
      <c r="B16" s="12" t="str">
        <v>P3 — при удобной поездке</v>
      </c>
      <c r="C16" s="12" t="str">
        <v>Maker Faire Rome 2026</v>
      </c>
      <c r="D16" s="12" t="str">
        <v>Италия</v>
      </c>
      <c r="E16" s="12" t="str">
        <v>Рим, Gazometro Ostiense</v>
      </c>
      <c r="F16" s="12" t="str">
        <v>Европа</v>
      </c>
      <c r="G16" s="20" t="n">
        <v>46318.5</v>
      </c>
      <c r="H16" s="20" t="n">
        <v>46320.5</v>
      </c>
      <c r="I16" s="12" t="str">
        <v>Подтверждено</v>
      </c>
      <c r="J16" s="12" t="str"/>
      <c r="K16" s="20"/>
      <c r="L16" s="12" t="str">
        <v>Да</v>
      </c>
      <c r="M16" s="12" t="str">
        <v>Да</v>
      </c>
      <c r="N16" s="12" t="str">
        <v>Открыто всем; активности по возрасту</v>
      </c>
      <c r="O16" s="12" t="str">
        <v>Посещение с родителем</v>
      </c>
      <c r="P16" s="12" t="str">
        <v>Билет онлайн; workshop registration; школьный / maker стенд по отбору</v>
      </c>
      <c r="Q16" s="12" t="str">
        <v>Не нужен</v>
      </c>
      <c r="R16" s="12" t="str">
        <v>IT; EN часть программы</v>
      </c>
      <c r="S16" s="12" t="str">
        <v>Не опубликовано / проверить текущую редакцию</v>
      </c>
      <c r="T16" s="12" t="str">
        <v>E — образовательное событие</v>
      </c>
      <c r="U16" s="12" t="str">
        <v>Впечатления и обучение; не соревновательная награда</v>
      </c>
      <c r="V16" s="12" t="str">
        <v>Родитель: получить актуальные правила и подтверждение допуска до бронирования</v>
      </c>
      <c r="W16" s="14" t="str">
        <v>Идея</v>
      </c>
      <c r="X16" s="22" t="str">
        <v>https://makerfairerome.eu/en?p=37143</v>
      </c>
      <c r="Y16" s="20" t="n">
        <v>46294.5</v>
      </c>
      <c r="Z16" s="12" t="str">
        <v>Официальная страница прочитана; дата следующего этапа не найдена</v>
      </c>
      <c r="AA16" s="12" t="str">
        <v>Выбранным maker / school projects пространство без платы; это не конкурсная медаль.</v>
      </c>
    </row>
    <row r="17" ht="100" customHeight="1">
      <c r="A17" s="13" t="str">
        <v>E008</v>
      </c>
      <c r="B17" s="13" t="str">
        <v>P3 — при удобной поездке</v>
      </c>
      <c r="C17" s="13" t="str">
        <v>Maker Faire Orlando 2026</v>
      </c>
      <c r="D17" s="13" t="str">
        <v>США</v>
      </c>
      <c r="E17" s="13" t="str">
        <v>Orlando, Central Florida Fairgrounds</v>
      </c>
      <c r="F17" s="13" t="str">
        <v>Северная Америка</v>
      </c>
      <c r="G17" s="21" t="n">
        <v>46333.5</v>
      </c>
      <c r="H17" s="21" t="n">
        <v>46334.5</v>
      </c>
      <c r="I17" s="13" t="str">
        <v>Подтверждено</v>
      </c>
      <c r="J17" s="13" t="str"/>
      <c r="K17" s="21"/>
      <c r="L17" s="13" t="str">
        <v>Да</v>
      </c>
      <c r="M17" s="13" t="str">
        <v>Да</v>
      </c>
      <c r="N17" s="13" t="str">
        <v>Семейный фестиваль</v>
      </c>
      <c r="O17" s="13" t="str">
        <v>Посещение с родителем</v>
      </c>
      <c r="P17" s="13" t="str">
        <v>Билет посетителя; мастерские по отдельному возрасту</v>
      </c>
      <c r="Q17" s="13" t="str">
        <v>Не нужен</v>
      </c>
      <c r="R17" s="13" t="str">
        <v>EN</v>
      </c>
      <c r="S17" s="13" t="str">
        <v>Не опубликовано / проверить текущую редакцию</v>
      </c>
      <c r="T17" s="13" t="str">
        <v>E — образовательное событие</v>
      </c>
      <c r="U17" s="13" t="str">
        <v>Впечатления и обучение; не соревновательная награда</v>
      </c>
      <c r="V17" s="13" t="str">
        <v>Родитель: получить актуальные правила и подтверждение допуска до бронирования</v>
      </c>
      <c r="W17" s="15" t="str">
        <v>Идея</v>
      </c>
      <c r="X17" s="23" t="str">
        <v>https://www.makerfaireorlando.com/attend</v>
      </c>
      <c r="Y17" s="21" t="n">
        <v>46294.5</v>
      </c>
      <c r="Z17" s="13" t="str">
        <v>Официальная страница прочитана; дата следующего этапа не найдена</v>
      </c>
      <c r="AA17" s="13" t="str">
        <v>Возрастная совместимость не равна допуску к конкретному турниру</v>
      </c>
    </row>
    <row r="18" ht="100" customHeight="1">
      <c r="A18" s="12" t="str">
        <v>E007</v>
      </c>
      <c r="B18" s="12" t="str">
        <v>P3 — при удобной поездке</v>
      </c>
      <c r="C18" s="12" t="str">
        <v>Maker Faire Galicia — Oficios 2026</v>
      </c>
      <c r="D18" s="12" t="str">
        <v>Испания</v>
      </c>
      <c r="E18" s="12" t="str">
        <v>Santiago de Compostela, Casa das Máquinas</v>
      </c>
      <c r="F18" s="12" t="str">
        <v>Европа</v>
      </c>
      <c r="G18" s="20" t="n">
        <v>46346.5</v>
      </c>
      <c r="H18" s="20" t="n">
        <v>46346.5</v>
      </c>
      <c r="I18" s="12" t="str">
        <v>Подтверждено</v>
      </c>
      <c r="J18" s="12" t="str"/>
      <c r="K18" s="20"/>
      <c r="L18" s="12" t="str">
        <v>Условно</v>
      </c>
      <c r="M18" s="12" t="str">
        <v>Условно</v>
      </c>
      <c r="N18" s="12" t="str">
        <v>Семейный доступ / talleres уточнить</v>
      </c>
      <c r="O18" s="12" t="str">
        <v>Посещение с родителем</v>
      </c>
      <c r="P18" s="12" t="str">
        <v>Запись на выбранную активность, проверить детские мастерские</v>
      </c>
      <c r="Q18" s="12" t="str">
        <v>Не нужен</v>
      </c>
      <c r="R18" s="12" t="str">
        <v>ES / GL</v>
      </c>
      <c r="S18" s="12" t="str">
        <v>Не опубликовано / проверить текущую редакцию</v>
      </c>
      <c r="T18" s="12" t="str">
        <v>E — образовательное событие</v>
      </c>
      <c r="U18" s="12" t="str">
        <v>Впечатления и обучение; не соревновательная награда</v>
      </c>
      <c r="V18" s="12" t="str">
        <v>Родитель: получить актуальные правила и подтверждение допуска до бронирования</v>
      </c>
      <c r="W18" s="14" t="str">
        <v>Идея</v>
      </c>
      <c r="X18" s="22" t="str">
        <v>https://makerfairegalicia.com/</v>
      </c>
      <c r="Y18" s="20" t="n">
        <v>46294.5</v>
      </c>
      <c r="Z18" s="12" t="str">
        <v>Официальная страница прочитана; дата следующего этапа не найдена</v>
      </c>
      <c r="AA18" s="12" t="str">
        <v>Возрастная совместимость не равна допуску к конкретному турниру</v>
      </c>
    </row>
    <row r="19" ht="100" customHeight="1">
      <c r="A19" s="13" t="str">
        <v>E011</v>
      </c>
      <c r="B19" s="13" t="str">
        <v>P3 — при удобной поездке</v>
      </c>
      <c r="C19" s="13" t="str">
        <v>RoboNext 2026</v>
      </c>
      <c r="D19" s="13" t="str">
        <v>Япония</v>
      </c>
      <c r="E19" s="13" t="str">
        <v>Osaka, INTEX</v>
      </c>
      <c r="F19" s="13" t="str">
        <v>Азия</v>
      </c>
      <c r="G19" s="21" t="n">
        <v>46358.5</v>
      </c>
      <c r="H19" s="21" t="n">
        <v>46360.5</v>
      </c>
      <c r="I19" s="13" t="str">
        <v>Подтверждено</v>
      </c>
      <c r="J19" s="13" t="str"/>
      <c r="K19" s="21"/>
      <c r="L19" s="13" t="str">
        <v>Условно</v>
      </c>
      <c r="M19" s="13" t="str">
        <v>Условно</v>
      </c>
      <c r="N19" s="13" t="str">
        <v>Все студенты по странице; условия младшего посетителя уточнить</v>
      </c>
      <c r="O19" s="13" t="str">
        <v>Посещение с родителем</v>
      </c>
      <c r="P19" s="13" t="str">
        <v>Онлайн visitor registration; подтвердить младший возраст</v>
      </c>
      <c r="Q19" s="13" t="str">
        <v>Не нужен</v>
      </c>
      <c r="R19" s="13" t="str">
        <v>JA / EN</v>
      </c>
      <c r="S19" s="13" t="str">
        <v>¥1 000; preregistration / invitation / students бесплатно</v>
      </c>
      <c r="T19" s="13" t="str">
        <v>E — образовательное событие</v>
      </c>
      <c r="U19" s="13" t="str">
        <v>Впечатления и обучение; не соревновательная награда</v>
      </c>
      <c r="V19" s="13" t="str">
        <v>Родитель: получить актуальные правила и подтверждение допуска до бронирования</v>
      </c>
      <c r="W19" s="15" t="str">
        <v>Идея</v>
      </c>
      <c r="X19" s="23" t="str">
        <v>https://robonext.nikkan.co.jp?lang=en</v>
      </c>
      <c r="Y19" s="21" t="n">
        <v>46294.5</v>
      </c>
      <c r="Z19" s="13" t="str">
        <v>Официальная страница прочитана; дата следующего этапа не найдена</v>
      </c>
      <c r="AA19" s="13" t="str">
        <v>Возрастная совместимость не равна допуску к конкретному турниру</v>
      </c>
    </row>
    <row r="20" ht="100" customHeight="1">
      <c r="A20" s="12" t="str">
        <v>E009</v>
      </c>
      <c r="B20" s="12" t="str">
        <v>P3 — при удобной поездке</v>
      </c>
      <c r="C20" s="12" t="str">
        <v>Maker Faire Shenzhen 2026</v>
      </c>
      <c r="D20" s="12" t="str">
        <v>Китай</v>
      </c>
      <c r="E20" s="12" t="str">
        <v>Shenzhen, Vanke Design Commune</v>
      </c>
      <c r="F20" s="12" t="str">
        <v>Азия</v>
      </c>
      <c r="G20" s="20" t="n">
        <v>46368.5</v>
      </c>
      <c r="H20" s="20" t="n">
        <v>46369.5</v>
      </c>
      <c r="I20" s="12" t="str">
        <v>Подтверждено</v>
      </c>
      <c r="J20" s="12" t="str"/>
      <c r="K20" s="20"/>
      <c r="L20" s="12" t="str">
        <v>Условно</v>
      </c>
      <c r="M20" s="12" t="str">
        <v>Условно</v>
      </c>
      <c r="N20" s="12" t="str">
        <v>Публичный фестиваль; детские занятия уточнить</v>
      </c>
      <c r="O20" s="12" t="str">
        <v>Посещение с родителем</v>
      </c>
      <c r="P20" s="12" t="str">
        <v>Посещение по правилам билетов; заявка maker до 30.10 только если нужен стенд</v>
      </c>
      <c r="Q20" s="12" t="str">
        <v>Не нужен</v>
      </c>
      <c r="R20" s="12" t="str">
        <v>ZH / EN на стендах</v>
      </c>
      <c r="S20" s="12" t="str">
        <v>Не опубликовано / проверить текущую редакцию</v>
      </c>
      <c r="T20" s="12" t="str">
        <v>E — образовательное событие</v>
      </c>
      <c r="U20" s="12" t="str">
        <v>Впечатления и обучение; не соревновательная награда</v>
      </c>
      <c r="V20" s="12" t="str">
        <v>Родитель: получить актуальные правила и подтверждение допуска до бронирования</v>
      </c>
      <c r="W20" s="14" t="str">
        <v>Идея</v>
      </c>
      <c r="X20" s="22" t="str">
        <v>https://www.shenzhenmakerfaire.com/2026/06/30/maker-faire-shenzhen-2026-now-call-for-makers%EF%BC%81entering-the-era-of-opc-creators</v>
      </c>
      <c r="Y20" s="20" t="n">
        <v>46294.5</v>
      </c>
      <c r="Z20" s="12" t="str">
        <v>Официальная страница прочитана; дата следующего этапа не найдена</v>
      </c>
      <c r="AA20" s="12" t="str">
        <v>Возрастная совместимость не равна допуску к конкретному турниру</v>
      </c>
    </row>
    <row r="21" ht="100" customHeight="1">
      <c r="A21" s="13" t="str">
        <v>E014</v>
      </c>
      <c r="B21" s="13" t="str">
        <v>P3 — при удобной поездке</v>
      </c>
      <c r="C21" s="13" t="str">
        <v>Hannover Messe 2027</v>
      </c>
      <c r="D21" s="13" t="str">
        <v>Германия</v>
      </c>
      <c r="E21" s="13" t="str">
        <v>Hannover</v>
      </c>
      <c r="F21" s="13" t="str">
        <v>Европа</v>
      </c>
      <c r="G21" s="21" t="n">
        <v>46482.5</v>
      </c>
      <c r="H21" s="21" t="n">
        <v>46485.5</v>
      </c>
      <c r="I21" s="13" t="str">
        <v>Подтверждено</v>
      </c>
      <c r="J21" s="13" t="str"/>
      <c r="K21" s="21"/>
      <c r="L21" s="13" t="str">
        <v>Да со взрослым</v>
      </c>
      <c r="M21" s="13" t="str">
        <v>Да со взрослым</v>
      </c>
      <c r="N21" s="13" t="str">
        <v>До 15 со взрослым; билет ребёнку уточнить</v>
      </c>
      <c r="O21" s="13" t="str">
        <v>Посещение с родителем</v>
      </c>
      <c r="P21" s="13" t="str">
        <v>Текущий билет + взрослый; заранее выбрать интерактивные зоны</v>
      </c>
      <c r="Q21" s="13" t="str">
        <v>Не нужен</v>
      </c>
      <c r="R21" s="13" t="str">
        <v>DE / EN</v>
      </c>
      <c r="S21" s="13" t="str">
        <v>Для возраста 6 границу бесплатного входа подтвердить</v>
      </c>
      <c r="T21" s="13" t="str">
        <v>E — образовательное событие</v>
      </c>
      <c r="U21" s="13" t="str">
        <v>Впечатления и обучение; не соревновательная награда</v>
      </c>
      <c r="V21" s="13" t="str">
        <v>Родитель: получить актуальные правила и подтверждение допуска до бронирования</v>
      </c>
      <c r="W21" s="15" t="str">
        <v>Идея</v>
      </c>
      <c r="X21" s="23" t="str">
        <v>https://www.hannovermesse.de/en/for-visitors/tickets/index-2</v>
      </c>
      <c r="Y21" s="21" t="n">
        <v>46294.5</v>
      </c>
      <c r="Z21" s="13" t="str">
        <v>Официальная страница прочитана; дата следующего этапа не найдена</v>
      </c>
      <c r="AA21" s="13" t="str">
        <v>Промышленная выставка; образовательная ценность требует заранее выбранного маршрута.</v>
      </c>
    </row>
    <row r="22" ht="100" customHeight="1">
      <c r="A22" s="12" t="str">
        <v>E015</v>
      </c>
      <c r="B22" s="12" t="str">
        <v>P3 — при удобной поездке</v>
      </c>
      <c r="C22" s="12" t="str">
        <v>IFA Berlin 2027</v>
      </c>
      <c r="D22" s="12" t="str">
        <v>Германия</v>
      </c>
      <c r="E22" s="12" t="str">
        <v>Berlin</v>
      </c>
      <c r="F22" s="12" t="str">
        <v>Европа</v>
      </c>
      <c r="G22" s="20" t="n">
        <v>46633.5</v>
      </c>
      <c r="H22" s="20" t="n">
        <v>46637.5</v>
      </c>
      <c r="I22" s="12" t="str">
        <v>Подтверждено</v>
      </c>
      <c r="J22" s="12" t="str"/>
      <c r="K22" s="20"/>
      <c r="L22" s="12" t="str">
        <v>Да</v>
      </c>
      <c r="M22" s="12" t="str">
        <v>Да</v>
      </c>
      <c r="N22" s="12" t="str">
        <v>До 16 со взрослым; до 3 детей на взрослого бесплатно по FAQ</v>
      </c>
      <c r="O22" s="12" t="str">
        <v>Посещение с родителем</v>
      </c>
      <c r="P22" s="12" t="str">
        <v>Перепроверить билеты / child policy редакции 2027</v>
      </c>
      <c r="Q22" s="12" t="str">
        <v>Не нужен</v>
      </c>
      <c r="R22" s="12" t="str">
        <v>DE / EN</v>
      </c>
      <c r="S22" s="12" t="str">
        <v>Не опубликовано / проверить текущую редакцию</v>
      </c>
      <c r="T22" s="12" t="str">
        <v>E — образовательное событие</v>
      </c>
      <c r="U22" s="12" t="str">
        <v>Впечатления и обучение; не соревновательная награда</v>
      </c>
      <c r="V22" s="12" t="str">
        <v>Родитель: получить актуальные правила и подтверждение допуска до бронирования</v>
      </c>
      <c r="W22" s="14" t="str">
        <v>Идея</v>
      </c>
      <c r="X22" s="22" t="str">
        <v>https://www.ifa-berlin.com/faq</v>
      </c>
      <c r="Y22" s="20" t="n">
        <v>46294.5</v>
      </c>
      <c r="Z22" s="12" t="str">
        <v>Официальная страница прочитана; дата следующего этапа не найдена</v>
      </c>
      <c r="AA22" s="12" t="str">
        <v>Возрастная совместимость не равна допуску к конкретному турниру</v>
      </c>
    </row>
    <row r="23" ht="100" customHeight="1">
      <c r="A23" s="13" t="str">
        <v>E012</v>
      </c>
      <c r="B23" s="13" t="str">
        <v>P3 — при удобной поездке</v>
      </c>
      <c r="C23" s="13" t="str">
        <v>iREX International Robot Exhibition 2027</v>
      </c>
      <c r="D23" s="13" t="str">
        <v>Япония</v>
      </c>
      <c r="E23" s="13" t="str">
        <v>Токио / подтвердить venue 2027</v>
      </c>
      <c r="F23" s="13" t="str">
        <v>Азия</v>
      </c>
      <c r="G23" s="21"/>
      <c r="H23" s="21"/>
      <c r="I23" s="13" t="str">
        <v>Окно подтверждено</v>
      </c>
      <c r="J23" s="13" t="str">
        <v>Начало декабря 2027 официально; конкретные дни TBA</v>
      </c>
      <c r="K23" s="21"/>
      <c r="L23" s="13" t="str">
        <v>Условно</v>
      </c>
      <c r="M23" s="13" t="str">
        <v>Условно</v>
      </c>
      <c r="N23" s="13" t="str">
        <v>Детские правила 2027 ещё не объявлены</v>
      </c>
      <c r="O23" s="13" t="str">
        <v>Посещение с родителем</v>
      </c>
      <c r="P23" s="13" t="str">
        <v>Следить за visitor rules 2027; прошлое бесплатное детское правило не переносить</v>
      </c>
      <c r="Q23" s="13" t="str">
        <v>Не нужен</v>
      </c>
      <c r="R23" s="13" t="str">
        <v>JA / EN</v>
      </c>
      <c r="S23" s="13" t="str">
        <v>Не опубликовано / проверить текущую редакцию</v>
      </c>
      <c r="T23" s="13" t="str">
        <v>E — образовательное событие</v>
      </c>
      <c r="U23" s="13" t="str">
        <v>Впечатления и обучение; не соревновательная награда</v>
      </c>
      <c r="V23" s="13" t="str">
        <v>Родитель: получить актуальные правила и подтверждение допуска до бронирования</v>
      </c>
      <c r="W23" s="15" t="str">
        <v>Идея</v>
      </c>
      <c r="X23" s="23" t="str">
        <v>https://irex.nikkan.co.jp/</v>
      </c>
      <c r="Y23" s="21" t="n">
        <v>46294.5</v>
      </c>
      <c r="Z23" s="13" t="str">
        <v>Официальная страница прочитана; дата следующего этапа не найдена</v>
      </c>
      <c r="AA23" s="13" t="str">
        <v>Возрастная совместимость не равна допуску к конкретному турниру</v>
      </c>
    </row>
    <row r="24" ht="100" customHeight="1">
      <c r="A24" s="12" t="str">
        <v>E024</v>
      </c>
      <c r="B24" s="12" t="str">
        <v>P3 — при удобной поездке</v>
      </c>
      <c r="C24" s="12" t="str">
        <v>Smart City Summit &amp; Expo 2027</v>
      </c>
      <c r="D24" s="12" t="str">
        <v>Тайвань</v>
      </c>
      <c r="E24" s="12" t="str">
        <v>Taipei / Kaohsiung</v>
      </c>
      <c r="F24" s="12" t="str">
        <v>Азия</v>
      </c>
      <c r="G24" s="20"/>
      <c r="H24" s="20"/>
      <c r="I24" s="12" t="str">
        <v>Не подтверждено</v>
      </c>
      <c r="J24" s="12" t="str">
        <v>В исходнике Taipei16–19.03, Kaohsiung18–20.03; текущий сайт 2027, дни отдельно подтвердить</v>
      </c>
      <c r="K24" s="20"/>
      <c r="L24" s="12" t="str">
        <v>Условно</v>
      </c>
      <c r="M24" s="12" t="str">
        <v>Условно</v>
      </c>
      <c r="N24" s="12" t="str">
        <v>Детский допуск не установлен</v>
      </c>
      <c r="O24" s="12" t="str">
        <v>Посещение с родителем</v>
      </c>
      <c r="P24" s="12" t="str">
        <v>Письменное подтверждение младших посетителей и даты выбранного города</v>
      </c>
      <c r="Q24" s="12" t="str">
        <v>Не нужен</v>
      </c>
      <c r="R24" s="12" t="str">
        <v>ZH / EN</v>
      </c>
      <c r="S24" s="12" t="str">
        <v>Не опубликовано / проверить текущую редакцию</v>
      </c>
      <c r="T24" s="12" t="str">
        <v>E — образовательное событие</v>
      </c>
      <c r="U24" s="12" t="str">
        <v>Впечатления и обучение; не соревновательная награда</v>
      </c>
      <c r="V24" s="12" t="str">
        <v>Родитель: получить актуальные правила и подтверждение допуска до бронирования</v>
      </c>
      <c r="W24" s="14" t="str">
        <v>Идея</v>
      </c>
      <c r="X24" s="22" t="str">
        <v>https://smartcity.org.tw/smartcity.php</v>
      </c>
      <c r="Y24" s="20" t="n">
        <v>46294.5</v>
      </c>
      <c r="Z24" s="12" t="str">
        <v>Официальная страница прочитана; дата следующего этапа не найдена</v>
      </c>
      <c r="AA24" s="12" t="str">
        <v>Возрастная совместимость не равна допуску к конкретному турниру</v>
      </c>
    </row>
    <row r="25" ht="100" customHeight="1">
      <c r="A25" s="13" t="str">
        <v>E025</v>
      </c>
      <c r="B25" s="13" t="str">
        <v>P3 — при удобной поездке</v>
      </c>
      <c r="C25" s="13" t="str">
        <v>AI EXPO Taiwan 2027</v>
      </c>
      <c r="D25" s="13" t="str">
        <v>Тайвань</v>
      </c>
      <c r="E25" s="13" t="str">
        <v>Taipei</v>
      </c>
      <c r="F25" s="13" t="str">
        <v>Азия</v>
      </c>
      <c r="G25" s="21"/>
      <c r="H25" s="21"/>
      <c r="I25" s="13" t="str">
        <v>Не подтверждено</v>
      </c>
      <c r="J25" s="13" t="str">
        <v>В исходнике 24–26.03.2027; ссылка ведёт на обзор 2026, не доказательство 2027</v>
      </c>
      <c r="K25" s="21"/>
      <c r="L25" s="13" t="str">
        <v>Условно</v>
      </c>
      <c r="M25" s="13" t="str">
        <v>Условно</v>
      </c>
      <c r="N25" s="13" t="str">
        <v>Детский допуск не установлен</v>
      </c>
      <c r="O25" s="13" t="str">
        <v>Посещение с родителем</v>
      </c>
      <c r="P25" s="13" t="str">
        <v>Нужен анонс именно 2027 + visitor age policy</v>
      </c>
      <c r="Q25" s="13" t="str">
        <v>Не нужен</v>
      </c>
      <c r="R25" s="13" t="str">
        <v>ZH / EN</v>
      </c>
      <c r="S25" s="13" t="str">
        <v>Не опубликовано / проверить текущую редакцию</v>
      </c>
      <c r="T25" s="13" t="str">
        <v>E — образовательное событие</v>
      </c>
      <c r="U25" s="13" t="str">
        <v>Впечатления и обучение; не соревновательная награда</v>
      </c>
      <c r="V25" s="13" t="str">
        <v>Родитель: получить актуальные правила и подтверждение допуска до бронирования</v>
      </c>
      <c r="W25" s="15" t="str">
        <v>Идея</v>
      </c>
      <c r="X25" s="23" t="str">
        <v>https://ai-expo.tw/about_2026.html</v>
      </c>
      <c r="Y25" s="21" t="n">
        <v>46294.5</v>
      </c>
      <c r="Z25" s="13" t="str">
        <v>Официальная страница прочитана; дата следующего этапа не найдена</v>
      </c>
      <c r="AA25" s="13" t="str">
        <v>Возрастная совместимость не равна допуску к конкретному турниру</v>
      </c>
    </row>
    <row r="26" ht="100" customHeight="1">
      <c r="A26" s="12" t="str">
        <v>E026</v>
      </c>
      <c r="B26" s="12" t="str">
        <v>P3 — при удобной поездке</v>
      </c>
      <c r="C26" s="12" t="str">
        <v>Maker Faire — глобальная карта будущих фестивалей</v>
      </c>
      <c r="D26" s="12" t="str">
        <v>Мир</v>
      </c>
      <c r="E26" s="12" t="str"/>
      <c r="F26" s="12" t="str">
        <v>Глобально</v>
      </c>
      <c r="G26" s="20"/>
      <c r="H26" s="20"/>
      <c r="I26" s="12" t="str">
        <v>Не объявлено</v>
      </c>
      <c r="J26" s="12" t="str">
        <v>Карта hosts; дни каждого фестиваля в национальном анонсе</v>
      </c>
      <c r="K26" s="20"/>
      <c r="L26" s="12" t="str">
        <v>Условно</v>
      </c>
      <c r="M26" s="12" t="str">
        <v>Условно</v>
      </c>
      <c r="N26" s="12" t="str">
        <v>Публичный maker формат; возраст workshop отдельно</v>
      </c>
      <c r="O26" s="12" t="str">
        <v>Посещение с родителем</v>
      </c>
      <c r="P26" s="12" t="str">
        <v>Карта → сайт host → текущая редакция; предложения школ / проектов по отбору</v>
      </c>
      <c r="Q26" s="12" t="str">
        <v>Не нужен</v>
      </c>
      <c r="R26" s="12" t="str">
        <v>Местный язык; EN согласовать</v>
      </c>
      <c r="S26" s="12" t="str">
        <v>Не опубликовано / проверить текущую редакцию</v>
      </c>
      <c r="T26" s="12" t="str">
        <v>E — образовательное событие</v>
      </c>
      <c r="U26" s="12" t="str">
        <v>Впечатления и обучение; не соревновательная награда</v>
      </c>
      <c r="V26" s="12" t="str">
        <v>Родитель: получить актуальные правила и подтверждение допуска до бронирования</v>
      </c>
      <c r="W26" s="14" t="str">
        <v>Идея</v>
      </c>
      <c r="X26" s="22" t="str">
        <v>https://makerfaire.com/map/</v>
      </c>
      <c r="Y26" s="20" t="n">
        <v>46294.5</v>
      </c>
      <c r="Z26" s="12" t="str">
        <v>Официальная страница прочитана; дата следующего этапа не найдена</v>
      </c>
      <c r="AA26" s="12" t="str">
        <v>Bay Area, Waterloo, Seoul, Ruhr, Taipei, Cairo и другие не имеют единой мировой даты. В карте могут быть исторические издания.</v>
      </c>
    </row>
    <row r="27" ht="100" customHeight="1">
      <c r="A27" s="13" t="str">
        <v>E027</v>
      </c>
      <c r="B27" s="13" t="str">
        <v>P3 — при удобной поездке</v>
      </c>
      <c r="C27" s="13" t="str">
        <v>Maker Faire Taipei 2026</v>
      </c>
      <c r="D27" s="13" t="str">
        <v>Тайвань</v>
      </c>
      <c r="E27" s="13" t="str">
        <v>Taipei</v>
      </c>
      <c r="F27" s="13" t="str">
        <v>Азия</v>
      </c>
      <c r="G27" s="21"/>
      <c r="H27" s="21"/>
      <c r="I27" s="13" t="str">
        <v>Не объявлено</v>
      </c>
      <c r="J27" s="13" t="str">
        <v>Сезон 2027: даты не объявлены</v>
      </c>
      <c r="K27" s="21"/>
      <c r="L27" s="13" t="str">
        <v>Условно</v>
      </c>
      <c r="M27" s="13" t="str">
        <v>Условно</v>
      </c>
      <c r="N27" s="13" t="str">
        <v>Возраст и язык текущего события не подтверждены</v>
      </c>
      <c r="O27" s="13" t="str">
        <v>Посещение с родителем</v>
      </c>
      <c r="P27" s="13" t="str">
        <v>Выбрать официальный host и детскую программу; не бронировать по обычному месяцу</v>
      </c>
      <c r="Q27" s="13" t="str">
        <v>Не нужен</v>
      </c>
      <c r="R27" s="13" t="str">
        <v>Местный язык; EN согласовать</v>
      </c>
      <c r="S27" s="13" t="str">
        <v>Не опубликовано / проверить текущую редакцию</v>
      </c>
      <c r="T27" s="13" t="str">
        <v>E — образовательное событие</v>
      </c>
      <c r="U27" s="13" t="str">
        <v>Впечатления и обучение; не соревновательная награда</v>
      </c>
      <c r="V27" s="13" t="str">
        <v>Родитель: получить актуальные правила и подтверждение допуска до бронирования</v>
      </c>
      <c r="W27" s="15" t="str">
        <v>Идея</v>
      </c>
      <c r="X27" s="23" t="str">
        <v>https://makerfaire.com/map/</v>
      </c>
      <c r="Y27" s="21" t="n">
        <v>46294.5</v>
      </c>
      <c r="Z27" s="13" t="str">
        <v>Пункт наблюдения; конкретный текущий анонс не подтверждён</v>
      </c>
      <c r="AA27" s="13" t="str">
        <v>Это пробел календаря, а не подтверждённое мероприятие.</v>
      </c>
    </row>
    <row r="28" ht="100" customHeight="1">
      <c r="A28" s="12" t="str">
        <v>E028</v>
      </c>
      <c r="B28" s="12" t="str">
        <v>P3 — при удобной поездке</v>
      </c>
      <c r="C28" s="12" t="str">
        <v>World Robot Conference — 2027</v>
      </c>
      <c r="D28" s="12" t="str">
        <v>Китай</v>
      </c>
      <c r="E28" s="12" t="str">
        <v>Beijing</v>
      </c>
      <c r="F28" s="12" t="str">
        <v>Азия</v>
      </c>
      <c r="G28" s="20"/>
      <c r="H28" s="20"/>
      <c r="I28" s="12" t="str">
        <v>Не объявлено</v>
      </c>
      <c r="J28" s="12" t="str">
        <v>Сезон 2027: даты не объявлены</v>
      </c>
      <c r="K28" s="20"/>
      <c r="L28" s="12" t="str">
        <v>Условно</v>
      </c>
      <c r="M28" s="12" t="str">
        <v>Условно</v>
      </c>
      <c r="N28" s="12" t="str">
        <v>Возраст и язык текущего события не подтверждены</v>
      </c>
      <c r="O28" s="12" t="str">
        <v>Посещение с родителем</v>
      </c>
      <c r="P28" s="12" t="str">
        <v>Выбрать официальный host и детскую программу; не бронировать по обычному месяцу</v>
      </c>
      <c r="Q28" s="12" t="str">
        <v>Не нужен</v>
      </c>
      <c r="R28" s="12" t="str">
        <v>Местный язык; EN согласовать</v>
      </c>
      <c r="S28" s="12" t="str">
        <v>Не опубликовано / проверить текущую редакцию</v>
      </c>
      <c r="T28" s="12" t="str">
        <v>E — образовательное событие</v>
      </c>
      <c r="U28" s="12" t="str">
        <v>Впечатления и обучение; не соревновательная награда</v>
      </c>
      <c r="V28" s="12" t="str">
        <v>Родитель: получить актуальные правила и подтверждение допуска до бронирования</v>
      </c>
      <c r="W28" s="14" t="str">
        <v>Идея</v>
      </c>
      <c r="X28" s="22" t="str">
        <v>https://www.worldrobotconference.com/</v>
      </c>
      <c r="Y28" s="20" t="n">
        <v>46294.5</v>
      </c>
      <c r="Z28" s="12" t="str">
        <v>Пункт наблюдения; конкретный текущий анонс не подтверждён</v>
      </c>
      <c r="AA28" s="12" t="str">
        <v>Это пробел календаря, а не подтверждённое мероприятие.</v>
      </c>
    </row>
    <row r="29" ht="100" customHeight="1">
      <c r="A29" s="13" t="str">
        <v>E029</v>
      </c>
      <c r="B29" s="13" t="str">
        <v>P3 — при удобной поездке</v>
      </c>
      <c r="C29" s="13" t="str">
        <v>WAIC — World Artificial Intelligence Conference</v>
      </c>
      <c r="D29" s="13" t="str">
        <v>Китай</v>
      </c>
      <c r="E29" s="13" t="str">
        <v>Shanghai</v>
      </c>
      <c r="F29" s="13" t="str">
        <v>Азия</v>
      </c>
      <c r="G29" s="21"/>
      <c r="H29" s="21"/>
      <c r="I29" s="13" t="str">
        <v>Не объявлено</v>
      </c>
      <c r="J29" s="13" t="str">
        <v>Сезон 2027: даты не объявлены</v>
      </c>
      <c r="K29" s="21"/>
      <c r="L29" s="13" t="str">
        <v>Условно</v>
      </c>
      <c r="M29" s="13" t="str">
        <v>Условно</v>
      </c>
      <c r="N29" s="13" t="str">
        <v>Возраст и язык текущего события не подтверждены</v>
      </c>
      <c r="O29" s="13" t="str">
        <v>Посещение с родителем</v>
      </c>
      <c r="P29" s="13" t="str">
        <v>Выбрать официальный host и детскую программу; не бронировать по обычному месяцу</v>
      </c>
      <c r="Q29" s="13" t="str">
        <v>Не нужен</v>
      </c>
      <c r="R29" s="13" t="str">
        <v>Местный язык; EN согласовать</v>
      </c>
      <c r="S29" s="13" t="str">
        <v>Не опубликовано / проверить текущую редакцию</v>
      </c>
      <c r="T29" s="13" t="str">
        <v>E — образовательное событие</v>
      </c>
      <c r="U29" s="13" t="str">
        <v>Впечатления и обучение; не соревновательная награда</v>
      </c>
      <c r="V29" s="13" t="str">
        <v>Родитель: получить актуальные правила и подтверждение допуска до бронирования</v>
      </c>
      <c r="W29" s="15" t="str">
        <v>Идея</v>
      </c>
      <c r="X29" s="23" t="str">
        <v>https://www.worldaic.com.cn/</v>
      </c>
      <c r="Y29" s="21" t="n">
        <v>46294.5</v>
      </c>
      <c r="Z29" s="13" t="str">
        <v>Пункт наблюдения; конкретный текущий анонс не подтверждён</v>
      </c>
      <c r="AA29" s="13" t="str">
        <v>Это пробел календаря, а не подтверждённое мероприятие.</v>
      </c>
    </row>
    <row r="30" ht="100" customHeight="1">
      <c r="A30" s="12" t="str">
        <v>E030</v>
      </c>
      <c r="B30" s="12" t="str">
        <v>P3 — при удобной поездке</v>
      </c>
      <c r="C30" s="12" t="str">
        <v>Science / Maker events Singapore</v>
      </c>
      <c r="D30" s="12" t="str">
        <v>Сингапур</v>
      </c>
      <c r="E30" s="12" t="str">
        <v>Singapore</v>
      </c>
      <c r="F30" s="12" t="str">
        <v>Азия</v>
      </c>
      <c r="G30" s="20"/>
      <c r="H30" s="20"/>
      <c r="I30" s="12" t="str">
        <v>Не объявлено</v>
      </c>
      <c r="J30" s="12" t="str">
        <v>Сезон 2027: даты не объявлены</v>
      </c>
      <c r="K30" s="20"/>
      <c r="L30" s="12" t="str">
        <v>Условно</v>
      </c>
      <c r="M30" s="12" t="str">
        <v>Условно</v>
      </c>
      <c r="N30" s="12" t="str">
        <v>Возраст и язык текущего события не подтверждены</v>
      </c>
      <c r="O30" s="12" t="str">
        <v>Посещение с родителем</v>
      </c>
      <c r="P30" s="12" t="str">
        <v>Выбрать официальный host и детскую программу; не бронировать по обычному месяцу</v>
      </c>
      <c r="Q30" s="12" t="str">
        <v>Не нужен</v>
      </c>
      <c r="R30" s="12" t="str">
        <v>Местный язык; EN согласовать</v>
      </c>
      <c r="S30" s="12" t="str">
        <v>Не опубликовано / проверить текущую редакцию</v>
      </c>
      <c r="T30" s="12" t="str">
        <v>E — образовательное событие</v>
      </c>
      <c r="U30" s="12" t="str">
        <v>Впечатления и обучение; не соревновательная награда</v>
      </c>
      <c r="V30" s="12" t="str">
        <v>Родитель: получить актуальные правила и подтверждение допуска до бронирования</v>
      </c>
      <c r="W30" s="14" t="str">
        <v>Идея</v>
      </c>
      <c r="X30" s="22" t="str">
        <v>https://makerfaire.com/map/</v>
      </c>
      <c r="Y30" s="20" t="n">
        <v>46294.5</v>
      </c>
      <c r="Z30" s="12" t="str">
        <v>Пункт наблюдения; конкретный текущий анонс не подтверждён</v>
      </c>
      <c r="AA30" s="12" t="str">
        <v>Это пробел календаря, а не подтверждённое мероприятие.</v>
      </c>
    </row>
    <row r="31" ht="100" customHeight="1">
      <c r="A31" s="13" t="str">
        <v>E031</v>
      </c>
      <c r="B31" s="13" t="str">
        <v>P3 — при удобной поездке</v>
      </c>
      <c r="C31" s="13" t="str">
        <v>Maker Faire Africa / regional hosts</v>
      </c>
      <c r="D31" s="13" t="str">
        <v>Африка / разные страны</v>
      </c>
      <c r="E31" s="13" t="str">
        <v>Национальные hosts</v>
      </c>
      <c r="F31" s="13" t="str">
        <v>Африка</v>
      </c>
      <c r="G31" s="21"/>
      <c r="H31" s="21"/>
      <c r="I31" s="13" t="str">
        <v>Не объявлено</v>
      </c>
      <c r="J31" s="13" t="str">
        <v>Сезон 2027: даты не объявлены</v>
      </c>
      <c r="K31" s="21"/>
      <c r="L31" s="13" t="str">
        <v>Условно</v>
      </c>
      <c r="M31" s="13" t="str">
        <v>Условно</v>
      </c>
      <c r="N31" s="13" t="str">
        <v>Возраст и язык текущего события не подтверждены</v>
      </c>
      <c r="O31" s="13" t="str">
        <v>Посещение с родителем</v>
      </c>
      <c r="P31" s="13" t="str">
        <v>Выбрать официальный host и детскую программу; не бронировать по обычному месяцу</v>
      </c>
      <c r="Q31" s="13" t="str">
        <v>Не нужен</v>
      </c>
      <c r="R31" s="13" t="str">
        <v>Местный язык; EN согласовать</v>
      </c>
      <c r="S31" s="13" t="str">
        <v>Не опубликовано / проверить текущую редакцию</v>
      </c>
      <c r="T31" s="13" t="str">
        <v>E — образовательное событие</v>
      </c>
      <c r="U31" s="13" t="str">
        <v>Впечатления и обучение; не соревновательная награда</v>
      </c>
      <c r="V31" s="13" t="str">
        <v>Родитель: получить актуальные правила и подтверждение допуска до бронирования</v>
      </c>
      <c r="W31" s="15" t="str">
        <v>Идея</v>
      </c>
      <c r="X31" s="23" t="str">
        <v>https://makerfaire.com/map/</v>
      </c>
      <c r="Y31" s="21" t="n">
        <v>46294.5</v>
      </c>
      <c r="Z31" s="13" t="str">
        <v>Пункт наблюдения; конкретный текущий анонс не подтверждён</v>
      </c>
      <c r="AA31" s="13" t="str">
        <v>Это пробел календаря, а не подтверждённое мероприятие.</v>
      </c>
    </row>
    <row r="32" ht="100" customHeight="1">
      <c r="A32" s="12" t="str">
        <v>E032</v>
      </c>
      <c r="B32" s="12" t="str">
        <v>P3 — при удобной поездке</v>
      </c>
      <c r="C32" s="12" t="str">
        <v>Maker Faire Australia / New Zealand</v>
      </c>
      <c r="D32" s="12" t="str">
        <v>Австралия / Новая Зеландия</v>
      </c>
      <c r="E32" s="12" t="str">
        <v>Национальные hosts</v>
      </c>
      <c r="F32" s="12" t="str">
        <v>Океания</v>
      </c>
      <c r="G32" s="20"/>
      <c r="H32" s="20"/>
      <c r="I32" s="12" t="str">
        <v>Не объявлено</v>
      </c>
      <c r="J32" s="12" t="str">
        <v>Сезон 2027: даты не объявлены</v>
      </c>
      <c r="K32" s="20"/>
      <c r="L32" s="12" t="str">
        <v>Условно</v>
      </c>
      <c r="M32" s="12" t="str">
        <v>Условно</v>
      </c>
      <c r="N32" s="12" t="str">
        <v>Возраст и язык текущего события не подтверждены</v>
      </c>
      <c r="O32" s="12" t="str">
        <v>Посещение с родителем</v>
      </c>
      <c r="P32" s="12" t="str">
        <v>Выбрать официальный host и детскую программу; не бронировать по обычному месяцу</v>
      </c>
      <c r="Q32" s="12" t="str">
        <v>Не нужен</v>
      </c>
      <c r="R32" s="12" t="str">
        <v>Местный язык; EN согласовать</v>
      </c>
      <c r="S32" s="12" t="str">
        <v>Не опубликовано / проверить текущую редакцию</v>
      </c>
      <c r="T32" s="12" t="str">
        <v>E — образовательное событие</v>
      </c>
      <c r="U32" s="12" t="str">
        <v>Впечатления и обучение; не соревновательная награда</v>
      </c>
      <c r="V32" s="12" t="str">
        <v>Родитель: получить актуальные правила и подтверждение допуска до бронирования</v>
      </c>
      <c r="W32" s="14" t="str">
        <v>Идея</v>
      </c>
      <c r="X32" s="22" t="str">
        <v>https://makerfaire.com/map/</v>
      </c>
      <c r="Y32" s="20" t="n">
        <v>46294.5</v>
      </c>
      <c r="Z32" s="12" t="str">
        <v>Пункт наблюдения; конкретный текущий анонс не подтверждён</v>
      </c>
      <c r="AA32" s="12" t="str">
        <v>Это пробел календаря, а не подтверждённое мероприятие.</v>
      </c>
    </row>
    <row r="33" ht="100" customHeight="1">
      <c r="A33" s="13" t="str">
        <v>E033</v>
      </c>
      <c r="B33" s="13" t="str">
        <v>P3 — при удобной поездке</v>
      </c>
      <c r="C33" s="13" t="str">
        <v>Technology fairs LATAM — дополнительные города</v>
      </c>
      <c r="D33" s="13" t="str">
        <v>Латинская Америка</v>
      </c>
      <c r="E33" s="13" t="str">
        <v>Включая региональные maker fairs</v>
      </c>
      <c r="F33" s="13" t="str">
        <v>Глобально</v>
      </c>
      <c r="G33" s="21"/>
      <c r="H33" s="21"/>
      <c r="I33" s="13" t="str">
        <v>Не объявлено</v>
      </c>
      <c r="J33" s="13" t="str">
        <v>Сезон 2027: даты не объявлены</v>
      </c>
      <c r="K33" s="21"/>
      <c r="L33" s="13" t="str">
        <v>Условно</v>
      </c>
      <c r="M33" s="13" t="str">
        <v>Условно</v>
      </c>
      <c r="N33" s="13" t="str">
        <v>Возраст и язык текущего события не подтверждены</v>
      </c>
      <c r="O33" s="13" t="str">
        <v>Посещение с родителем</v>
      </c>
      <c r="P33" s="13" t="str">
        <v>Выбрать официальный host и детскую программу; не бронировать по обычному месяцу</v>
      </c>
      <c r="Q33" s="13" t="str">
        <v>Не нужен</v>
      </c>
      <c r="R33" s="13" t="str">
        <v>Местный язык; EN согласовать</v>
      </c>
      <c r="S33" s="13" t="str">
        <v>Не опубликовано / проверить текущую редакцию</v>
      </c>
      <c r="T33" s="13" t="str">
        <v>E — образовательное событие</v>
      </c>
      <c r="U33" s="13" t="str">
        <v>Впечатления и обучение; не соревновательная награда</v>
      </c>
      <c r="V33" s="13" t="str">
        <v>Родитель: получить актуальные правила и подтверждение допуска до бронирования</v>
      </c>
      <c r="W33" s="15" t="str">
        <v>Идея</v>
      </c>
      <c r="X33" s="23" t="str">
        <v>https://makerfaire.com/map/</v>
      </c>
      <c r="Y33" s="21" t="n">
        <v>46294.5</v>
      </c>
      <c r="Z33" s="13" t="str">
        <v>Пункт наблюдения; конкретный текущий анонс не подтверждён</v>
      </c>
      <c r="AA33" s="13" t="str">
        <v>Это пробел календаря, а не подтверждённое мероприятие.</v>
      </c>
    </row>
    <row r="34" ht="100" customHeight="1">
      <c r="A34" s="12" t="str">
        <v>E016</v>
      </c>
      <c r="B34" s="12" t="str">
        <v>P4 — не семейный</v>
      </c>
      <c r="C34" s="12" t="str">
        <v>CES 2027</v>
      </c>
      <c r="D34" s="12" t="str">
        <v>США</v>
      </c>
      <c r="E34" s="12" t="str">
        <v>Las Vegas</v>
      </c>
      <c r="F34" s="12" t="str">
        <v>Северная Америка</v>
      </c>
      <c r="G34" s="20" t="n">
        <v>46393.5</v>
      </c>
      <c r="H34" s="20" t="n">
        <v>46396.5</v>
      </c>
      <c r="I34" s="12" t="str">
        <v>Подтверждено</v>
      </c>
      <c r="J34" s="12" t="str"/>
      <c r="K34" s="20"/>
      <c r="L34" s="12" t="str">
        <v>Нет</v>
      </c>
      <c r="M34" s="12" t="str">
        <v>Нет</v>
      </c>
      <c r="N34" s="12" t="str">
        <v>18+ и подтверждение работы в отрасли</v>
      </c>
      <c r="O34" s="12" t="str">
        <v>Посещение с родителем</v>
      </c>
      <c r="P34" s="12" t="str">
        <v>Взрослая trade registration; детям вход закрыт</v>
      </c>
      <c r="Q34" s="12" t="str">
        <v>Не нужен</v>
      </c>
      <c r="R34" s="12" t="str">
        <v>EN</v>
      </c>
      <c r="S34" s="12" t="str">
        <v>Не опубликовано / проверить текущую редакцию</v>
      </c>
      <c r="T34" s="12" t="str">
        <v>E — крупная профессиональная выставка</v>
      </c>
      <c r="U34" s="12" t="str">
        <v>Впечатления и обучение; не соревновательная награда</v>
      </c>
      <c r="V34" s="12" t="str">
        <v>Родитель: получить актуальные правила и подтверждение допуска до бронирования</v>
      </c>
      <c r="W34" s="14" t="str">
        <v>Идея</v>
      </c>
      <c r="X34" s="22" t="str">
        <v>https://www.ces.tech/attendee-guides/registration-information</v>
      </c>
      <c r="Y34" s="20" t="n">
        <v>46294.5</v>
      </c>
      <c r="Z34" s="12" t="str">
        <v>Официальная страница прочитана; дата следующего этапа не найдена</v>
      </c>
      <c r="AA34" s="12" t="str">
        <v>Возрастная совместимость не равна допуску к конкретному турниру</v>
      </c>
    </row>
    <row r="35" ht="100" customHeight="1">
      <c r="A35" s="13" t="str">
        <v>E020</v>
      </c>
      <c r="B35" s="13" t="str">
        <v>P4 — не семейный</v>
      </c>
      <c r="C35" s="13" t="str">
        <v>TAIREX 2027</v>
      </c>
      <c r="D35" s="13" t="str">
        <v>Тайвань</v>
      </c>
      <c r="E35" s="13" t="str">
        <v>Taipei, Nangang Hall1</v>
      </c>
      <c r="F35" s="13" t="str">
        <v>Азия</v>
      </c>
      <c r="G35" s="21" t="n">
        <v>46464.5</v>
      </c>
      <c r="H35" s="21" t="n">
        <v>46467.5</v>
      </c>
      <c r="I35" s="13" t="str">
        <v>Подтверждено</v>
      </c>
      <c r="J35" s="13" t="str"/>
      <c r="K35" s="21"/>
      <c r="L35" s="13" t="str">
        <v>Нет</v>
      </c>
      <c r="M35" s="13" t="str">
        <v>Нет</v>
      </c>
      <c r="N35" s="13" t="str">
        <v>Дети до 12 не допускаются</v>
      </c>
      <c r="O35" s="13" t="str">
        <v>Посещение с родителем</v>
      </c>
      <c r="P35" s="13" t="str">
        <v>Профессиональная visitor registration; дети не подходят</v>
      </c>
      <c r="Q35" s="13" t="str">
        <v>Не нужен</v>
      </c>
      <c r="R35" s="13" t="str">
        <v>ZH / EN</v>
      </c>
      <c r="S35" s="13" t="str">
        <v>Не опубликовано / проверить текущую редакцию</v>
      </c>
      <c r="T35" s="13" t="str">
        <v>E — образовательное событие</v>
      </c>
      <c r="U35" s="13" t="str">
        <v>Впечатления и обучение; не соревновательная награда</v>
      </c>
      <c r="V35" s="13" t="str">
        <v>Родитель: получить актуальные правила и подтверждение допуска до бронирования</v>
      </c>
      <c r="W35" s="15" t="str">
        <v>Идея</v>
      </c>
      <c r="X35" s="23" t="str">
        <v>https://www.chanchao.com.tw/expoDetail.asp?id=TAIREX2027</v>
      </c>
      <c r="Y35" s="21" t="n">
        <v>46294.5</v>
      </c>
      <c r="Z35" s="13" t="str">
        <v>Официальная страница прочитана; дата следующего этапа не найдена</v>
      </c>
      <c r="AA35" s="13" t="str">
        <v>Возрастная совместимость не равна допуску к конкретному турниру</v>
      </c>
    </row>
    <row r="36" ht="100" customHeight="1">
      <c r="A36" s="12" t="str">
        <v>E022</v>
      </c>
      <c r="B36" s="12" t="str">
        <v>P4 — не семейный</v>
      </c>
      <c r="C36" s="12" t="str">
        <v>Touch Taiwan 2027</v>
      </c>
      <c r="D36" s="12" t="str">
        <v>Тайвань</v>
      </c>
      <c r="E36" s="12" t="str">
        <v>Taipei, Nangang1 floor4</v>
      </c>
      <c r="F36" s="12" t="str">
        <v>Азия</v>
      </c>
      <c r="G36" s="20" t="n">
        <v>46498.5</v>
      </c>
      <c r="H36" s="20" t="n">
        <v>46500.5</v>
      </c>
      <c r="I36" s="12" t="str">
        <v>Подтверждено</v>
      </c>
      <c r="J36" s="12" t="str"/>
      <c r="K36" s="20"/>
      <c r="L36" s="12" t="str">
        <v>Нет</v>
      </c>
      <c r="M36" s="12" t="str">
        <v>Нет</v>
      </c>
      <c r="N36" s="12" t="str">
        <v>До 18 не допускаются</v>
      </c>
      <c r="O36" s="12" t="str">
        <v>Посещение с родителем</v>
      </c>
      <c r="P36" s="12" t="str">
        <v>Trade visitor registration</v>
      </c>
      <c r="Q36" s="12" t="str">
        <v>Не нужен</v>
      </c>
      <c r="R36" s="12" t="str">
        <v>ZH / EN</v>
      </c>
      <c r="S36" s="12" t="str">
        <v>Не опубликовано / проверить текущую редакцию</v>
      </c>
      <c r="T36" s="12" t="str">
        <v>E — образовательное событие</v>
      </c>
      <c r="U36" s="12" t="str">
        <v>Впечатления и обучение; не соревновательная награда</v>
      </c>
      <c r="V36" s="12" t="str">
        <v>Родитель: получить актуальные правила и подтверждение допуска до бронирования</v>
      </c>
      <c r="W36" s="14" t="str">
        <v>Идея</v>
      </c>
      <c r="X36" s="22" t="str">
        <v>https://www.touchtaiwan.com/visitor.asp</v>
      </c>
      <c r="Y36" s="20" t="n">
        <v>46294.5</v>
      </c>
      <c r="Z36" s="12" t="str">
        <v>Официальная страница прочитана; дата следующего этапа не найдена</v>
      </c>
      <c r="AA36" s="12" t="str">
        <v>Исходное «скорее нет» заменено явным правилом 18+.</v>
      </c>
    </row>
    <row r="37" ht="100" customHeight="1">
      <c r="A37" s="13" t="str">
        <v>E021</v>
      </c>
      <c r="B37" s="13" t="str">
        <v>P4 — не семейный</v>
      </c>
      <c r="C37" s="13" t="str">
        <v>TAIROS / Automation Taipei 2027</v>
      </c>
      <c r="D37" s="13" t="str">
        <v>Тайвань</v>
      </c>
      <c r="E37" s="13" t="str">
        <v>Taipei, Nangang1&amp;2</v>
      </c>
      <c r="F37" s="13" t="str">
        <v>Азия</v>
      </c>
      <c r="G37" s="21" t="n">
        <v>46603.5</v>
      </c>
      <c r="H37" s="21" t="n">
        <v>46606.5</v>
      </c>
      <c r="I37" s="13" t="str">
        <v>Подтверждено</v>
      </c>
      <c r="J37" s="13" t="str"/>
      <c r="K37" s="21"/>
      <c r="L37" s="13" t="str">
        <v>Нет</v>
      </c>
      <c r="M37" s="13" t="str">
        <v>Нет</v>
      </c>
      <c r="N37" s="13" t="str">
        <v>Дети до 12 не допускаются</v>
      </c>
      <c r="O37" s="13" t="str">
        <v>Посещение с родителем</v>
      </c>
      <c r="P37" s="13" t="str">
        <v>Trade visitor registration</v>
      </c>
      <c r="Q37" s="13" t="str">
        <v>Не нужен</v>
      </c>
      <c r="R37" s="13" t="str">
        <v>ZH / EN</v>
      </c>
      <c r="S37" s="13" t="str">
        <v>Не опубликовано / проверить текущую редакцию</v>
      </c>
      <c r="T37" s="13" t="str">
        <v>E — образовательное событие</v>
      </c>
      <c r="U37" s="13" t="str">
        <v>Впечатления и обучение; не соревновательная награда</v>
      </c>
      <c r="V37" s="13" t="str">
        <v>Родитель: получить актуальные правила и подтверждение допуска до бронирования</v>
      </c>
      <c r="W37" s="15" t="str">
        <v>Идея</v>
      </c>
      <c r="X37" s="23" t="str">
        <v>https://www.chanchao.com.tw/expoDetail.asp?id=ROBOT2027</v>
      </c>
      <c r="Y37" s="21" t="n">
        <v>46294.5</v>
      </c>
      <c r="Z37" s="13" t="str">
        <v>Официальная страница прочитана; дата следующего этапа не найдена</v>
      </c>
      <c r="AA37" s="13" t="str">
        <v>Возрастная совместимость не равна допуску к конкретному турниру</v>
      </c>
    </row>
    <row r="38" ht="100" customHeight="1">
      <c r="A38" s="12" t="str">
        <v>E017</v>
      </c>
      <c r="B38" s="12" t="str">
        <v>P4 — не семейный</v>
      </c>
      <c r="C38" s="12" t="str">
        <v>MWC Barcelona 2027</v>
      </c>
      <c r="D38" s="12" t="str">
        <v>Испания</v>
      </c>
      <c r="E38" s="12" t="str">
        <v>Barcelona</v>
      </c>
      <c r="F38" s="12" t="str">
        <v>Европа</v>
      </c>
      <c r="G38" s="20"/>
      <c r="H38" s="20"/>
      <c r="I38" s="12" t="str">
        <v>Не объявлено</v>
      </c>
      <c r="J38" s="12" t="str">
        <v>2027; точные дни в исследовании не подтверждены</v>
      </c>
      <c r="K38" s="20"/>
      <c r="L38" s="12" t="str">
        <v>Нет</v>
      </c>
      <c r="M38" s="12" t="str">
        <v>Нет</v>
      </c>
      <c r="N38" s="12" t="str">
        <v>До 16 не допускаются</v>
      </c>
      <c r="O38" s="12" t="str">
        <v>Посещение с родителем</v>
      </c>
      <c r="P38" s="12" t="str">
        <v>Взрослая профессиональная регистрация</v>
      </c>
      <c r="Q38" s="12" t="str">
        <v>Не нужен</v>
      </c>
      <c r="R38" s="12" t="str">
        <v>EN / ES</v>
      </c>
      <c r="S38" s="12" t="str">
        <v>Не опубликовано / проверить текущую редакцию</v>
      </c>
      <c r="T38" s="12" t="str">
        <v>E — образовательное событие</v>
      </c>
      <c r="U38" s="12" t="str">
        <v>Впечатления и обучение; не соревновательная награда</v>
      </c>
      <c r="V38" s="12" t="str">
        <v>Родитель: получить актуальные правила и подтверждение допуска до бронирования</v>
      </c>
      <c r="W38" s="14" t="str">
        <v>Идея</v>
      </c>
      <c r="X38" s="22" t="str">
        <v>https://www.mwcbarcelona.com/virtual-assistance/va-venue-information</v>
      </c>
      <c r="Y38" s="20" t="n">
        <v>46294.5</v>
      </c>
      <c r="Z38" s="12" t="str">
        <v>Официальная страница прочитана; дата следующего этапа не найдена</v>
      </c>
      <c r="AA38" s="12" t="str">
        <v>Возрастная совместимость не равна допуску к конкретному турниру</v>
      </c>
    </row>
  </sheetData>
  <mergeCells>
    <mergeCell ref="A1:C1"/>
    <mergeCell ref="A2:F3"/>
  </mergeCells>
  <dataValidations count="1">
    <dataValidation type="list" sqref="W6:W38">
      <formula1>"Идея,План,Запрос допуска,Принята заявка,Оплачено и принято,Готовы,Завершено,Не участвуем,Не проверено,Записан по файлам"</formula1>
    </dataValidation>
  </dataValidations>
  <hyperlinks>
    <hyperlink ref="X6" r:id="stemLink70"/>
    <hyperlink ref="X7" r:id="stemLink71"/>
    <hyperlink ref="X8" r:id="stemLink72"/>
    <hyperlink ref="X9" r:id="stemLink73"/>
    <hyperlink ref="X10" r:id="stemLink74"/>
    <hyperlink ref="X11" r:id="stemLink75"/>
    <hyperlink ref="X12" r:id="stemLink76"/>
    <hyperlink ref="X13" r:id="stemLink77"/>
    <hyperlink ref="X14" r:id="stemLink78"/>
    <hyperlink ref="X15" r:id="stemLink79"/>
    <hyperlink ref="X16" r:id="stemLink80"/>
    <hyperlink ref="X17" r:id="stemLink81"/>
    <hyperlink ref="X18" r:id="stemLink82"/>
    <hyperlink ref="X19" r:id="stemLink83"/>
    <hyperlink ref="X20" r:id="stemLink84"/>
    <hyperlink ref="X21" r:id="stemLink85"/>
    <hyperlink ref="X22" r:id="stemLink86"/>
    <hyperlink ref="X23" r:id="stemLink87"/>
    <hyperlink ref="X24" r:id="stemLink88"/>
    <hyperlink ref="X25" r:id="stemLink89"/>
    <hyperlink ref="X26" r:id="stemLink90"/>
    <hyperlink ref="X27" r:id="stemLink91"/>
    <hyperlink ref="X28" r:id="stemLink92"/>
    <hyperlink ref="X29" r:id="stemLink93"/>
    <hyperlink ref="X30" r:id="stemLink94"/>
    <hyperlink ref="X31" r:id="stemLink95"/>
    <hyperlink ref="X32" r:id="stemLink96"/>
    <hyperlink ref="X33" r:id="stemLink97"/>
    <hyperlink ref="X34" r:id="stemLink98"/>
    <hyperlink ref="X35" r:id="stemLink99"/>
    <hyperlink ref="X36" r:id="stemLink100"/>
    <hyperlink ref="X37" r:id="stemLink101"/>
    <hyperlink ref="X38" r:id="stemLink102"/>
  </hyperlinks>
  <pageMargins left="0.7" right="0.7" top="0.75" bottom="0.75" header="0.3" footer="0.3"/>
  <tableParts count="1">
    <tablePart r:id="R25fbb4f478a04334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5" topLeftCell="D6" activePane="bottomRight" state="frozen"/>
    </sheetView>
  </sheetViews>
  <sheetFormatPr defaultRowHeight="15"/>
  <cols>
    <col min="1" max="1" width="10" hidden="0" customWidth="1"/>
    <col min="2" max="2" width="21" hidden="0" customWidth="1"/>
    <col min="3" max="3" width="45" hidden="0" customWidth="1"/>
    <col min="4" max="4" width="24" hidden="0" customWidth="1"/>
    <col min="5" max="5" width="36" hidden="0" customWidth="1"/>
    <col min="6" max="6" width="24" hidden="0" customWidth="1"/>
    <col min="7" max="7" width="14" hidden="0" customWidth="1"/>
    <col min="8" max="8" width="14" hidden="0" customWidth="1"/>
    <col min="9" max="9" width="22" hidden="0" customWidth="1"/>
    <col min="10" max="10" width="58" hidden="0" customWidth="1"/>
    <col min="11" max="11" width="14" hidden="0" customWidth="1"/>
    <col min="12" max="12" width="26" hidden="0" customWidth="1"/>
    <col min="13" max="13" width="26" hidden="0" customWidth="1"/>
    <col min="14" max="14" width="54" hidden="0" customWidth="1"/>
    <col min="15" max="15" width="50" hidden="0" customWidth="1"/>
    <col min="16" max="16" width="75" hidden="0" customWidth="1"/>
    <col min="17" max="17" width="60" hidden="0" customWidth="1"/>
    <col min="18" max="18" width="38" hidden="0" customWidth="1"/>
    <col min="19" max="19" width="55" hidden="0" customWidth="1"/>
    <col min="20" max="20" width="42" hidden="0" customWidth="1"/>
    <col min="21" max="21" width="65" hidden="0" customWidth="1"/>
    <col min="22" max="22" width="85" hidden="0" customWidth="1"/>
    <col min="23" max="23" width="25" hidden="0" customWidth="1"/>
    <col min="24" max="24" width="65" hidden="0" customWidth="1"/>
    <col min="25" max="25" width="14" hidden="0" customWidth="1"/>
    <col min="26" max="26" width="75" hidden="0" customWidth="1"/>
    <col min="27" max="27" width="95" hidden="0" customWidth="1"/>
  </cols>
  <sheetData>
    <row r="1" ht="34" customHeight="1">
      <c r="A1" s="4" t="str">
        <v>Лагеря · календарь и каталог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3" customHeight="1">
      <c r="A2" s="7" t="str">
        <v>Фильтруйте по стране, возрасту, приоритету и статусу даты. «Да по возрасту» ещё требует team / school / foreign entry. Пустая дата означает неизвестный день; окно сохранено текстом. Точный список источников — в каждой карточке.</v>
      </c>
      <c r="B2" s="7"/>
      <c r="C2" s="7"/>
      <c r="D2" s="7"/>
      <c r="E2" s="7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23" customHeight="1">
      <c r="A3" s="7"/>
      <c r="B3" s="7"/>
      <c r="C3" s="7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42" customHeight="1">
      <c r="A5" s="10" t="str">
        <v>ID</v>
      </c>
      <c r="B5" s="10" t="str">
        <v>Приоритет</v>
      </c>
      <c r="C5" s="10" t="str">
        <v>Название</v>
      </c>
      <c r="D5" s="10" t="str">
        <v>Страна / территория</v>
      </c>
      <c r="E5" s="10" t="str">
        <v>Город / площадка</v>
      </c>
      <c r="F5" s="10" t="str">
        <v>Регион</v>
      </c>
      <c r="G5" s="10" t="str">
        <v>Начало</v>
      </c>
      <c r="H5" s="10" t="str">
        <v>Конец</v>
      </c>
      <c r="I5" s="10" t="str">
        <v>Статус даты</v>
      </c>
      <c r="J5" s="10" t="str">
        <v>Сезон / окно / неопределённость</v>
      </c>
      <c r="K5" s="10" t="str">
        <v>Дедлайн</v>
      </c>
      <c r="L5" s="10" t="str">
        <v>Матвей 9</v>
      </c>
      <c r="M5" s="10" t="str">
        <v>Оскар 6</v>
      </c>
      <c r="N5" s="10" t="str">
        <v>Возраст / класс / отсечка</v>
      </c>
      <c r="O5" s="10" t="str">
        <v>Индивидуально / команда</v>
      </c>
      <c r="P5" s="10" t="str">
        <v>Как попасть</v>
      </c>
      <c r="Q5" s="10" t="str">
        <v>Техника</v>
      </c>
      <c r="R5" s="10" t="str">
        <v>Язык</v>
      </c>
      <c r="S5" s="10" t="str">
        <v>Стоимость / что включает</v>
      </c>
      <c r="T5" s="10" t="str">
        <v>Значение / уровень</v>
      </c>
      <c r="U5" s="10" t="str">
        <v>Награда / результат</v>
      </c>
      <c r="V5" s="10" t="str">
        <v>Следующий шаг / ответственный</v>
      </c>
      <c r="W5" s="10" t="str">
        <v>Семейный статус</v>
      </c>
      <c r="X5" s="10" t="str">
        <v>Источник</v>
      </c>
      <c r="Y5" s="10" t="str">
        <v>Проверено</v>
      </c>
      <c r="Z5" s="10" t="str">
        <v>Основание / предел проверки</v>
      </c>
      <c r="AA5" s="10" t="str">
        <v>Примечание</v>
      </c>
    </row>
    <row r="6" ht="100" customHeight="1">
      <c r="A6" s="12" t="str">
        <v>L008</v>
      </c>
      <c r="B6" s="12" t="str">
        <v>P1 — EN для обоих</v>
      </c>
      <c r="C6" s="12" t="str">
        <v>Lavner — Camp Tech Revolution</v>
      </c>
      <c r="D6" s="12" t="str">
        <v>США</v>
      </c>
      <c r="E6" s="12" t="str">
        <v>Сеть городов / кампусов</v>
      </c>
      <c r="F6" s="12" t="str">
        <v>Северная Америка</v>
      </c>
      <c r="G6" s="20"/>
      <c r="H6" s="20"/>
      <c r="I6" s="12" t="str">
        <v>Не объявлено</v>
      </c>
      <c r="J6" s="12" t="str">
        <v>Лето 2027: конкретные смены ещё TBA</v>
      </c>
      <c r="K6" s="20"/>
      <c r="L6" s="12" t="str">
        <v>Да по возрасту</v>
      </c>
      <c r="M6" s="12" t="str">
        <v>Да в LEGO6+</v>
      </c>
      <c r="N6" s="12" t="str">
        <v>LEGO6–10; Robotics6–12; AI apps8–12; AI Python11–14</v>
      </c>
      <c r="O6" s="12" t="str">
        <v>Дневная программа; жильё семьи отдельно</v>
      </c>
      <c r="P6" s="12" t="str">
        <v>Выбрать возрастную группу, проверить иностранный приём, язык, смену и отмену</v>
      </c>
      <c r="Q6" s="12" t="str">
        <v>LEGO / робот / компьютер по курсу</v>
      </c>
      <c r="R6" s="12" t="str">
        <v>EN</v>
      </c>
      <c r="S6" s="12" t="str">
        <v>Не опубликовано / проверить текущую редакцию</v>
      </c>
      <c r="T6" s="12" t="str">
        <v>D — обучение</v>
      </c>
      <c r="U6" s="12" t="str">
        <v>Проект / сертификат обучения; не международная победа</v>
      </c>
      <c r="V6" s="12" t="str">
        <v>Родитель: получить актуальные правила и подтверждение допуска до бронирования</v>
      </c>
      <c r="W6" s="14" t="str">
        <v>Идея</v>
      </c>
      <c r="X6" s="22" t="str">
        <v>https://www.lavnercampsandprograms.com/</v>
      </c>
      <c r="Y6" s="20" t="n">
        <v>46294.5</v>
      </c>
      <c r="Z6" s="12" t="str">
        <v>Официальная страница прочитана; дата следующего этапа не найдена</v>
      </c>
      <c r="AA6" s="12" t="str">
        <v>Выбрать продвинутую робототехнику Матвею, не только сборку по инструкции.</v>
      </c>
    </row>
    <row r="7" ht="100" customHeight="1">
      <c r="A7" s="13" t="str">
        <v>L010</v>
      </c>
      <c r="B7" s="13" t="str">
        <v>P1 — EN для обоих</v>
      </c>
      <c r="C7" s="13" t="str">
        <v>Play-Well TEKnologies — engineering / robotics</v>
      </c>
      <c r="D7" s="13" t="str">
        <v>США</v>
      </c>
      <c r="E7" s="13" t="str">
        <v>Сеть городов</v>
      </c>
      <c r="F7" s="13" t="str">
        <v>Северная Америка</v>
      </c>
      <c r="G7" s="21"/>
      <c r="H7" s="21"/>
      <c r="I7" s="13" t="str">
        <v>Не объявлено</v>
      </c>
      <c r="J7" s="13" t="str">
        <v>Смены по course finder; лето 2027 TBA</v>
      </c>
      <c r="K7" s="21"/>
      <c r="L7" s="13" t="str">
        <v>Да по возрасту</v>
      </c>
      <c r="M7" s="13" t="str">
        <v>Да по возрасту</v>
      </c>
      <c r="N7" s="13" t="str">
        <v>Intro5–6; STEM7–12; robotics курс отдельно</v>
      </c>
      <c r="O7" s="13" t="str">
        <v>Дневная программа; жильё семьи отдельно</v>
      </c>
      <c r="P7" s="13" t="str">
        <v>Выбрать возрастную группу, проверить иностранный приём, язык, смену и отмену</v>
      </c>
      <c r="Q7" s="13" t="str">
        <v>LEGO; robot camps отдельно от motorized engineering</v>
      </c>
      <c r="R7" s="13" t="str">
        <v>EN</v>
      </c>
      <c r="S7" s="13" t="str">
        <v>Не опубликовано / проверить текущую редакцию</v>
      </c>
      <c r="T7" s="13" t="str">
        <v>D — обучение</v>
      </c>
      <c r="U7" s="13" t="str">
        <v>Проект / сертификат обучения; не международная победа</v>
      </c>
      <c r="V7" s="13" t="str">
        <v>Родитель: получить актуальные правила и подтверждение допуска до бронирования</v>
      </c>
      <c r="W7" s="15" t="str">
        <v>Идея</v>
      </c>
      <c r="X7" s="23" t="str">
        <v>https://www.play-well.org/program-categories.php</v>
      </c>
      <c r="Y7" s="21" t="n">
        <v>46294.5</v>
      </c>
      <c r="Z7" s="13" t="str">
        <v>Официальная страница прочитана; дата следующего этапа не найдена</v>
      </c>
      <c r="AA7" s="13" t="str">
        <v>Возрастная совместимость не равна допуску к конкретному турниру</v>
      </c>
    </row>
    <row r="8" ht="100" customHeight="1">
      <c r="A8" s="12" t="str">
        <v>L011</v>
      </c>
      <c r="B8" s="12" t="str">
        <v>P1 — EN для обоих</v>
      </c>
      <c r="C8" s="12" t="str">
        <v>Club SciKidz — STEM / robotics</v>
      </c>
      <c r="D8" s="12" t="str">
        <v>США</v>
      </c>
      <c r="E8" s="12" t="str">
        <v>San Jose California / Bay Area и другие города</v>
      </c>
      <c r="F8" s="12" t="str">
        <v>Северная Америка</v>
      </c>
      <c r="G8" s="20"/>
      <c r="H8" s="20"/>
      <c r="I8" s="12" t="str">
        <v>Не объявлено</v>
      </c>
      <c r="J8" s="12" t="str">
        <v>Лето 2027: смены ещё проверить</v>
      </c>
      <c r="K8" s="20"/>
      <c r="L8" s="12" t="str">
        <v>Да по возрасту</v>
      </c>
      <c r="M8" s="12" t="str">
        <v>Да по возрасту</v>
      </c>
      <c r="N8" s="12" t="str">
        <v>Группы 4–6,7–9,9–11 и старшие</v>
      </c>
      <c r="O8" s="12" t="str">
        <v>Дневная программа; жильё семьи отдельно</v>
      </c>
      <c r="P8" s="12" t="str">
        <v>Выбрать возрастную группу, проверить иностранный приём, язык, смену и отмену</v>
      </c>
      <c r="Q8" s="12" t="str">
        <v>Уточнить включённое оборудование / ноутбук</v>
      </c>
      <c r="R8" s="12" t="str">
        <v>EN</v>
      </c>
      <c r="S8" s="12" t="str">
        <v>Не опубликовано / проверить текущую редакцию</v>
      </c>
      <c r="T8" s="12" t="str">
        <v>D — обучение</v>
      </c>
      <c r="U8" s="12" t="str">
        <v>Проект / сертификат обучения; не международная победа</v>
      </c>
      <c r="V8" s="12" t="str">
        <v>Родитель: получить актуальные правила и подтверждение допуска до бронирования</v>
      </c>
      <c r="W8" s="14" t="str">
        <v>Идея</v>
      </c>
      <c r="X8" s="22" t="str">
        <v>https://siliconvalley.clubscikidz.com/stem-summer-camps-san-jose/</v>
      </c>
      <c r="Y8" s="20" t="n">
        <v>46294.5</v>
      </c>
      <c r="Z8" s="12" t="str">
        <v>Официальная страница прочитана; дата следующего этапа не найдена</v>
      </c>
      <c r="AA8" s="12" t="str">
        <v>San Jose здесь Калифорния, США; не Сан-Хосе Costa Rica. STEM track не всегда включает программирование робота.</v>
      </c>
    </row>
    <row r="9" ht="100" customHeight="1">
      <c r="A9" s="13" t="str">
        <v>L004</v>
      </c>
      <c r="B9" s="13" t="str">
        <v>P1 — ES для обоих</v>
      </c>
      <c r="C9" s="13" t="str">
        <v>LABoral — Campamentos de robótica</v>
      </c>
      <c r="D9" s="13" t="str">
        <v>Испания</v>
      </c>
      <c r="E9" s="13" t="str">
        <v>Gijón</v>
      </c>
      <c r="F9" s="13" t="str">
        <v>Европа</v>
      </c>
      <c r="G9" s="21"/>
      <c r="H9" s="21"/>
      <c r="I9" s="13" t="str">
        <v>Не объявлено</v>
      </c>
      <c r="J9" s="13" t="str">
        <v>2026 лето прошло; зимние / летние 2027 даты ожидаются</v>
      </c>
      <c r="K9" s="21"/>
      <c r="L9" s="13" t="str">
        <v>Да по возрасту</v>
      </c>
      <c r="M9" s="13" t="str">
        <v>Да по возрасту</v>
      </c>
      <c r="N9" s="13" t="str">
        <v>6–12</v>
      </c>
      <c r="O9" s="13" t="str">
        <v>Дневная программа; жильё семьи отдельно</v>
      </c>
      <c r="P9" s="13" t="str">
        <v>Выбрать возрастную группу, проверить иностранный приём, язык, смену и отмену</v>
      </c>
      <c r="Q9" s="13" t="str">
        <v>Робототехника / программирование / hardware по смене</v>
      </c>
      <c r="R9" s="13" t="str">
        <v>ES</v>
      </c>
      <c r="S9" s="13" t="str">
        <v>Не опубликовано / проверить текущую редакцию</v>
      </c>
      <c r="T9" s="13" t="str">
        <v>D — обучение</v>
      </c>
      <c r="U9" s="13" t="str">
        <v>Проект / сертификат обучения; не международная победа</v>
      </c>
      <c r="V9" s="13" t="str">
        <v>Родитель: получить актуальные правила и подтверждение допуска до бронирования</v>
      </c>
      <c r="W9" s="15" t="str">
        <v>Идея</v>
      </c>
      <c r="X9" s="23" t="str">
        <v>https://laboralcentrodearte.org/es/educativa-es/campamentos-y-masterclass-de-robotica</v>
      </c>
      <c r="Y9" s="21" t="n">
        <v>46294.5</v>
      </c>
      <c r="Z9" s="13" t="str">
        <v>Официальная страница прочитана; дата следующего этапа не найдена</v>
      </c>
      <c r="AA9" s="13" t="str">
        <v>Возрастная совместимость не равна допуску к конкретному турниру</v>
      </c>
    </row>
    <row r="10" ht="100" customHeight="1">
      <c r="A10" s="12" t="str">
        <v>L002</v>
      </c>
      <c r="B10" s="12" t="str">
        <v>P1 — ES лагерь</v>
      </c>
      <c r="C10" s="12" t="str">
        <v>Camp Tecnológico — дневные лагеря</v>
      </c>
      <c r="D10" s="12" t="str">
        <v>Испания</v>
      </c>
      <c r="E10" s="12" t="str">
        <v>Madrid / Bilbao / другие площадки</v>
      </c>
      <c r="F10" s="12" t="str">
        <v>Европа</v>
      </c>
      <c r="G10" s="20"/>
      <c r="H10" s="20"/>
      <c r="I10" s="12" t="str">
        <v>Не объявлено</v>
      </c>
      <c r="J10" s="12" t="str">
        <v>Navidad26, Semana Santa27, verano27: точные смены не подтверждены</v>
      </c>
      <c r="K10" s="20"/>
      <c r="L10" s="12" t="str">
        <v>Да по возрасту</v>
      </c>
      <c r="M10" s="12" t="str">
        <v>Нет до 7</v>
      </c>
      <c r="N10" s="12" t="str">
        <v>Обычно 7–17; курс может 8+</v>
      </c>
      <c r="O10" s="12" t="str">
        <v>Дневная программа; жильё семьи отдельно</v>
      </c>
      <c r="P10" s="12" t="str">
        <v>Выбрать возрастную группу, проверить иностранный приём, язык, смену и отмену</v>
      </c>
      <c r="Q10" s="12" t="str">
        <v>Уточнить включённое оборудование / ноутбук</v>
      </c>
      <c r="R10" s="12" t="str">
        <v>ES</v>
      </c>
      <c r="S10" s="12" t="str">
        <v>Не опубликовано / проверить текущую редакцию</v>
      </c>
      <c r="T10" s="12" t="str">
        <v>D — обучение</v>
      </c>
      <c r="U10" s="12" t="str">
        <v>Проект / сертификат обучения; не международная победа</v>
      </c>
      <c r="V10" s="12" t="str">
        <v>Родитель: получить актуальные правила и подтверждение допуска до бронирования</v>
      </c>
      <c r="W10" s="14" t="str">
        <v>Идея</v>
      </c>
      <c r="X10" s="22" t="str">
        <v>https://camptecnologico.com/campamentos-semana-santa</v>
      </c>
      <c r="Y10" s="20" t="n">
        <v>46294.5</v>
      </c>
      <c r="Z10" s="12" t="str">
        <v>Официальная страница прочитана; дата следующего этапа не найдена</v>
      </c>
      <c r="AA10" s="12" t="str">
        <v>Возрастная совместимость не равна допуску к конкретному турниру</v>
      </c>
    </row>
    <row r="11" ht="100" customHeight="1">
      <c r="A11" s="13" t="str">
        <v>L001</v>
      </c>
      <c r="B11" s="13" t="str">
        <v>P1 — лето México</v>
      </c>
      <c r="C11" s="13" t="str">
        <v>MachineCare Education — Monterrey</v>
      </c>
      <c r="D11" s="13" t="str">
        <v>Мексика</v>
      </c>
      <c r="E11" s="13" t="str">
        <v>Monterrey / 6 sedes</v>
      </c>
      <c r="F11" s="13" t="str">
        <v>Северная Америка</v>
      </c>
      <c r="G11" s="21"/>
      <c r="H11" s="21"/>
      <c r="I11" s="13" t="str">
        <v>Не объявлено</v>
      </c>
      <c r="J11" s="13" t="str">
        <v>Лето 2026 прошло (06.07–21.08); 2027 ждём</v>
      </c>
      <c r="K11" s="21"/>
      <c r="L11" s="13" t="str">
        <v>Да по возрасту</v>
      </c>
      <c r="M11" s="13" t="str">
        <v>Да по возрасту</v>
      </c>
      <c r="N11" s="13" t="str">
        <v>5–16</v>
      </c>
      <c r="O11" s="13" t="str">
        <v>Дневная программа; жильё семьи отдельно</v>
      </c>
      <c r="P11" s="13" t="str">
        <v>Выбрать возрастную группу, проверить иностранный приём, язык, смену и отмену</v>
      </c>
      <c r="Q11" s="13" t="str">
        <v>Роботы / кодинг / 3D по курсу</v>
      </c>
      <c r="R11" s="13" t="str">
        <v>ES</v>
      </c>
      <c r="S11" s="13" t="str">
        <v>Не опубликовано / проверить текущую редакцию</v>
      </c>
      <c r="T11" s="13" t="str">
        <v>D — обучение</v>
      </c>
      <c r="U11" s="13" t="str">
        <v>Проект / сертификат обучения; не международная победа</v>
      </c>
      <c r="V11" s="13" t="str">
        <v>Родитель: получить актуальные правила и подтверждение допуска до бронирования</v>
      </c>
      <c r="W11" s="15" t="str">
        <v>Идея</v>
      </c>
      <c r="X11" s="23" t="str">
        <v>https://machinecareeducation.com.mx/campamento-de-verano-2026</v>
      </c>
      <c r="Y11" s="21" t="n">
        <v>46294.5</v>
      </c>
      <c r="Z11" s="13" t="str">
        <v>Официальная страница прочитана; дата следующего этапа не найдена</v>
      </c>
      <c r="AA11" s="13" t="str">
        <v>Выбрать возрастную и продвинутую группу; не переносить расписание 2026 на 2027.</v>
      </c>
    </row>
    <row r="12" ht="100" customHeight="1">
      <c r="A12" s="12" t="str">
        <v>L025</v>
      </c>
      <c r="B12" s="12" t="str">
        <v>P1 — местная база</v>
      </c>
      <c r="C12" s="12" t="str">
        <v>Tecnikids — подготовка и будущие каникулы</v>
      </c>
      <c r="D12" s="12" t="str">
        <v>Коста-Рика</v>
      </c>
      <c r="E12" s="12" t="str"/>
      <c r="F12" s="12" t="str">
        <v>Центральная Америка</v>
      </c>
      <c r="G12" s="20"/>
      <c r="H12" s="20"/>
      <c r="I12" s="12" t="str">
        <v>Не объявлено</v>
      </c>
      <c r="J12" s="12" t="str">
        <v>Действующие programmes; открытая зимняя смена 2026/27 не найдена</v>
      </c>
      <c r="K12" s="20"/>
      <c r="L12" s="12" t="str">
        <v>Условно</v>
      </c>
      <c r="M12" s="12" t="str">
        <v>Условно</v>
      </c>
      <c r="N12" s="12" t="str">
        <v>Школьные группы; младший возраст подтвердить</v>
      </c>
      <c r="O12" s="12" t="str">
        <v>Занятия / будущие camps</v>
      </c>
      <c r="P12" s="12" t="str">
        <v>Выбрать возрастную группу, проверить иностранный приём, язык, смену и отмену</v>
      </c>
      <c r="Q12" s="12" t="str">
        <v>Уточнить включённое оборудование / ноутбук</v>
      </c>
      <c r="R12" s="12" t="str">
        <v>ES</v>
      </c>
      <c r="S12" s="12" t="str">
        <v>Не опубликовано / проверить текущую редакцию</v>
      </c>
      <c r="T12" s="12" t="str">
        <v>D — обучение</v>
      </c>
      <c r="U12" s="12" t="str">
        <v>Проект / сертификат обучения; не международная победа</v>
      </c>
      <c r="V12" s="12" t="str">
        <v>Родитель: получить актуальные правила и подтверждение допуска до бронирования</v>
      </c>
      <c r="W12" s="14" t="str">
        <v>Идея</v>
      </c>
      <c r="X12" s="22" t="str">
        <v>https://www.tecnikidscr.com/</v>
      </c>
      <c r="Y12" s="20" t="n">
        <v>46294.5</v>
      </c>
      <c r="Z12" s="12" t="str">
        <v>Официальная страница прочитана; дата следующего этапа не найдена</v>
      </c>
      <c r="AA12" s="12" t="str">
        <v>Возрастная совместимость не равна допуску к конкретному турниру</v>
      </c>
    </row>
    <row r="13" ht="100" customHeight="1">
      <c r="A13" s="13" t="str">
        <v>L024</v>
      </c>
      <c r="B13" s="13" t="str">
        <v>P1 — местная практика</v>
      </c>
      <c r="C13" s="13" t="str">
        <v>La Jauría — tech workshops</v>
      </c>
      <c r="D13" s="13" t="str">
        <v>Коста-Рика</v>
      </c>
      <c r="E13" s="13" t="str"/>
      <c r="F13" s="13" t="str">
        <v>Центральная Америка</v>
      </c>
      <c r="G13" s="21"/>
      <c r="H13" s="21"/>
      <c r="I13" s="13" t="str">
        <v>Не объявлено</v>
      </c>
      <c r="J13" s="13" t="str">
        <v>Регулярные talleres; каникулярные даты не объявлены</v>
      </c>
      <c r="K13" s="21"/>
      <c r="L13" s="13" t="str">
        <v>Да по возрасту</v>
      </c>
      <c r="M13" s="13" t="str">
        <v>Условно</v>
      </c>
      <c r="N13" s="13" t="str">
        <v>Robotics6+; hardware8+;3D9+ по исходнику, сверить курс</v>
      </c>
      <c r="O13" s="13" t="str">
        <v>Выездные / клубные мастерские; не подтверждённый лагерь</v>
      </c>
      <c r="P13" s="13" t="str">
        <v>Выбрать возрастную группу, проверить иностранный приём, язык, смену и отмену</v>
      </c>
      <c r="Q13" s="13" t="str">
        <v>Robotics / hardware / games по курсу</v>
      </c>
      <c r="R13" s="13" t="str">
        <v>ES</v>
      </c>
      <c r="S13" s="13" t="str">
        <v>Не опубликовано / проверить текущую редакцию</v>
      </c>
      <c r="T13" s="13" t="str">
        <v>D — обучение</v>
      </c>
      <c r="U13" s="13" t="str">
        <v>Проект / сертификат обучения; не международная победа</v>
      </c>
      <c r="V13" s="13" t="str">
        <v>Родитель: получить актуальные правила и подтверждение допуска до бронирования</v>
      </c>
      <c r="W13" s="15" t="str">
        <v>Идея</v>
      </c>
      <c r="X13" s="23" t="str">
        <v>https://www.lajauria.org/</v>
      </c>
      <c r="Y13" s="21" t="n">
        <v>46294.5</v>
      </c>
      <c r="Z13" s="13" t="str">
        <v>Официальная страница прочитана; дата следующего этапа не найдена</v>
      </c>
      <c r="AA13" s="13" t="str">
        <v>Возрастная совместимость не равна допуску к конкретному турниру</v>
      </c>
    </row>
    <row r="14" ht="100" customHeight="1">
      <c r="A14" s="12" t="str">
        <v>L023</v>
      </c>
      <c r="B14" s="12" t="str">
        <v>P1 — местный тренер</v>
      </c>
      <c r="C14" s="12" t="str">
        <v>Curious Lab Minds — регулярная подготовка</v>
      </c>
      <c r="D14" s="12" t="str">
        <v>Коста-Рика</v>
      </c>
      <c r="E14" s="12" t="str">
        <v>Heredia</v>
      </c>
      <c r="F14" s="12" t="str">
        <v>Центральная Америка</v>
      </c>
      <c r="G14" s="20"/>
      <c r="H14" s="20"/>
      <c r="I14" s="12" t="str">
        <v>Не объявлено</v>
      </c>
      <c r="J14" s="12" t="str">
        <v>Регулярные занятия; каникулярные смены не опубликованы</v>
      </c>
      <c r="K14" s="20"/>
      <c r="L14" s="12" t="str">
        <v>Да по возрасту</v>
      </c>
      <c r="M14" s="12" t="str">
        <v>Да по возрасту</v>
      </c>
      <c r="N14" s="12" t="str">
        <v>Занятия 3+ / возрастные группы</v>
      </c>
      <c r="O14" s="12" t="str">
        <v>Кружок / мастерские; не подтверждённый лагерь</v>
      </c>
      <c r="P14" s="12" t="str">
        <v>Пробная продвинутая группа, команды и актуальные турниры</v>
      </c>
      <c r="Q14" s="12" t="str">
        <v>Уточнить включённое оборудование / ноутбук</v>
      </c>
      <c r="R14" s="12" t="str">
        <v>ES; EN уточнить</v>
      </c>
      <c r="S14" s="12" t="str">
        <v>Не опубликовано / проверить текущую редакцию</v>
      </c>
      <c r="T14" s="12" t="str">
        <v>D — обучение</v>
      </c>
      <c r="U14" s="12" t="str">
        <v>Проект / сертификат обучения; не международная победа</v>
      </c>
      <c r="V14" s="12" t="str">
        <v>Родитель: получить актуальные правила и подтверждение допуска до бронирования</v>
      </c>
      <c r="W14" s="14" t="str">
        <v>Идея</v>
      </c>
      <c r="X14" s="22" t="str">
        <v>https://curiouslabminds.com</v>
      </c>
      <c r="Y14" s="20" t="n">
        <v>46294.5</v>
      </c>
      <c r="Z14" s="12" t="str">
        <v>Официальная страница прочитана; дата следующего этапа не найдена</v>
      </c>
      <c r="AA14" s="12" t="str">
        <v>Нужен тренер по соревнованиям и самостоятельной работе, а не просто кружок начального LEGO.</v>
      </c>
    </row>
    <row r="15" ht="100" customHeight="1">
      <c r="A15" s="13" t="str">
        <v>L007</v>
      </c>
      <c r="B15" s="13" t="str">
        <v>P2 — EN summer</v>
      </c>
      <c r="C15" s="13" t="str">
        <v>iD Tech — дневные tech camps</v>
      </c>
      <c r="D15" s="13" t="str">
        <v>США</v>
      </c>
      <c r="E15" s="13" t="str">
        <v>Сеть университетских кампусов</v>
      </c>
      <c r="F15" s="13" t="str">
        <v>Северная Америка</v>
      </c>
      <c r="G15" s="21"/>
      <c r="H15" s="21"/>
      <c r="I15" s="13" t="str">
        <v>Не объявлено</v>
      </c>
      <c r="J15" s="13" t="str">
        <v>Лето 2027: открытие регистрации в ноябре 2026; смены ещё проверить</v>
      </c>
      <c r="K15" s="21"/>
      <c r="L15" s="13" t="str">
        <v>Да по возрасту</v>
      </c>
      <c r="M15" s="13" t="str">
        <v>Нет до 7</v>
      </c>
      <c r="N15" s="13" t="str">
        <v>Дневные 7–17; AI обычно старше</v>
      </c>
      <c r="O15" s="13" t="str">
        <v>Дневная программа; жильё семьи отдельно</v>
      </c>
      <c r="P15" s="13" t="str">
        <v>Выбрать возрастную группу, проверить иностранный приём, язык, смену и отмену</v>
      </c>
      <c r="Q15" s="13" t="str">
        <v>Оборудование по курсу; выбрать уровень 7–9 / 10+</v>
      </c>
      <c r="R15" s="13" t="str">
        <v>EN</v>
      </c>
      <c r="S15" s="13" t="str">
        <v>Не опубликовано / проверить текущую редакцию</v>
      </c>
      <c r="T15" s="13" t="str">
        <v>D — обучение</v>
      </c>
      <c r="U15" s="13" t="str">
        <v>Проект / сертификат обучения; не международная победа</v>
      </c>
      <c r="V15" s="13" t="str">
        <v>Родитель: получить актуальные правила и подтверждение допуска до бронирования</v>
      </c>
      <c r="W15" s="15" t="str">
        <v>Идея</v>
      </c>
      <c r="X15" s="23" t="str">
        <v>https://www.idtech.com/tech-camps</v>
      </c>
      <c r="Y15" s="21" t="n">
        <v>46294.5</v>
      </c>
      <c r="Z15" s="13" t="str">
        <v>Официальная страница прочитана; дата следующего этапа не найдена</v>
      </c>
      <c r="AA15" s="13" t="str">
        <v>Коммерческий лагерь на кампусе не является университетской олимпиадой или дипломом университета.</v>
      </c>
    </row>
    <row r="16" ht="100" customHeight="1">
      <c r="A16" s="12" t="str">
        <v>L015</v>
      </c>
      <c r="B16" s="12" t="str">
        <v>P2 — ближайшие каникулы</v>
      </c>
      <c r="C16" s="12" t="str">
        <v>Empire AI / Empire Code — October26</v>
      </c>
      <c r="D16" s="12" t="str">
        <v>Сингапур</v>
      </c>
      <c r="E16" s="12" t="str">
        <v>Novena / River Valley</v>
      </c>
      <c r="F16" s="12" t="str">
        <v>Азия</v>
      </c>
      <c r="G16" s="20"/>
      <c r="H16" s="20"/>
      <c r="I16" s="12" t="str">
        <v>Окно подтверждено</v>
      </c>
      <c r="J16" s="12" t="str">
        <v>Старт недель 05,12,19,26.10.2026; четыре занятия с пропуском вторника</v>
      </c>
      <c r="K16" s="20"/>
      <c r="L16" s="12" t="str">
        <v>Да по возрасту</v>
      </c>
      <c r="M16" s="12" t="str">
        <v>Да по возрасту</v>
      </c>
      <c r="N16" s="12" t="str">
        <v>Pre-school4–6; lower primary7–9 и старшие</v>
      </c>
      <c r="O16" s="12" t="str">
        <v>Дневная программа; жильё семьи отдельно</v>
      </c>
      <c r="P16" s="12" t="str">
        <v>Выбрать возрастную группу, проверить иностранный приём, язык, смену и отмену</v>
      </c>
      <c r="Q16" s="12" t="str">
        <v>Уточнить включённое оборудование / ноутбук</v>
      </c>
      <c r="R16" s="12" t="str">
        <v>EN — язык конкретного преподавателя подтвердить</v>
      </c>
      <c r="S16" s="12" t="str">
        <v>S$350 с устройством семьи; S$410 с rental; sibling10% по странице</v>
      </c>
      <c r="T16" s="12" t="str">
        <v>D — обучение</v>
      </c>
      <c r="U16" s="12" t="str">
        <v>Проект / сертификат обучения; не международная победа</v>
      </c>
      <c r="V16" s="12" t="str">
        <v>Родитель: получить актуальные правила и подтверждение допуска до бронирования</v>
      </c>
      <c r="W16" s="14" t="str">
        <v>Идея</v>
      </c>
      <c r="X16" s="22" t="str">
        <v>https://empirecode.co/september-october-holiday-camps-singapore</v>
      </c>
      <c r="Y16" s="20" t="n">
        <v>46294.5</v>
      </c>
      <c r="Z16" s="12" t="str">
        <v>Официальная страница прочитана; дата следующего этапа не найдена</v>
      </c>
      <c r="AA16" s="12" t="str">
        <v>Текст недели Mon/Wed–Fri и FAQ12–15.10 расходятся; точные 4 дня выбранного курса подтвердить. Диапазон не импортируется как сплошной лагерь.</v>
      </c>
    </row>
    <row r="17" ht="100" customHeight="1">
      <c r="A17" s="13" t="str">
        <v>L018</v>
      </c>
      <c r="B17" s="13" t="str">
        <v>P2 — зимние каникулы CR</v>
      </c>
      <c r="C17" s="13" t="str">
        <v>Code Camp Australia</v>
      </c>
      <c r="D17" s="13" t="str">
        <v>Австралия</v>
      </c>
      <c r="E17" s="13" t="str">
        <v>Сеть городов</v>
      </c>
      <c r="F17" s="13" t="str">
        <v>Океания</v>
      </c>
      <c r="G17" s="21"/>
      <c r="H17" s="21"/>
      <c r="I17" s="13" t="str">
        <v>Не объявлено</v>
      </c>
      <c r="J17" s="13" t="str">
        <v>Местные school holidays, в том числе декабрь–январь; выбранные смены TBA</v>
      </c>
      <c r="K17" s="21"/>
      <c r="L17" s="13" t="str">
        <v>Да по возрасту</v>
      </c>
      <c r="M17" s="13" t="str">
        <v>Little Coders</v>
      </c>
      <c r="N17" s="13" t="str">
        <v>5–13; Little Coders5–7; Spark7–12; drones9–13</v>
      </c>
      <c r="O17" s="13" t="str">
        <v>Дневная программа; жильё семьи отдельно</v>
      </c>
      <c r="P17" s="13" t="str">
        <v>Выбрать возрастную группу, проверить иностранный приём, язык, смену и отмену</v>
      </c>
      <c r="Q17" s="13" t="str">
        <v>Уточнить включённое оборудование / ноутбук</v>
      </c>
      <c r="R17" s="13" t="str">
        <v>EN</v>
      </c>
      <c r="S17" s="13" t="str">
        <v>Не опубликовано / проверить текущую редакцию</v>
      </c>
      <c r="T17" s="13" t="str">
        <v>D — обучение</v>
      </c>
      <c r="U17" s="13" t="str">
        <v>Проект / сертификат обучения; не международная победа</v>
      </c>
      <c r="V17" s="13" t="str">
        <v>Родитель: получить актуальные правила и подтверждение допуска до бронирования</v>
      </c>
      <c r="W17" s="15" t="str">
        <v>Идея</v>
      </c>
      <c r="X17" s="23" t="str">
        <v>https://www.codecamp.com.au/camps</v>
      </c>
      <c r="Y17" s="21" t="n">
        <v>46294.5</v>
      </c>
      <c r="Z17" s="13" t="str">
        <v>Официальная страница прочитана; дата следующего этапа не найдена</v>
      </c>
      <c r="AA17" s="13" t="str">
        <v>Австралийское лето совпадает с декабрём–январём, а не июлем; grade и возраст выбранного camp обязательны.</v>
      </c>
    </row>
    <row r="18" ht="100" customHeight="1">
      <c r="A18" s="12" t="str">
        <v>L003</v>
      </c>
      <c r="B18" s="12" t="str">
        <v>P2 — каникулы</v>
      </c>
      <c r="C18" s="12" t="str">
        <v>Camp Tecnológico — Les residential</v>
      </c>
      <c r="D18" s="12" t="str">
        <v>Испания</v>
      </c>
      <c r="E18" s="12" t="str">
        <v>Les</v>
      </c>
      <c r="F18" s="12" t="str">
        <v>Европа</v>
      </c>
      <c r="G18" s="20"/>
      <c r="H18" s="20"/>
      <c r="I18" s="12" t="str">
        <v>Не объявлено</v>
      </c>
      <c r="J18" s="12" t="str">
        <v>Сезон 2027: даты не объявлены</v>
      </c>
      <c r="K18" s="20"/>
      <c r="L18" s="12" t="str">
        <v>Условно</v>
      </c>
      <c r="M18" s="12" t="str">
        <v>Нет</v>
      </c>
      <c r="N18" s="12" t="str">
        <v>Обычно 9–17; актуальную смену подтвердить</v>
      </c>
      <c r="O18" s="12" t="str">
        <v>С проживанием; возраст и сопровождение по смене</v>
      </c>
      <c r="P18" s="12" t="str">
        <v>Выбрать возрастную группу, проверить иностранный приём, язык, смену и отмену</v>
      </c>
      <c r="Q18" s="12" t="str">
        <v>Уточнить включённое оборудование / ноутбук</v>
      </c>
      <c r="R18" s="12" t="str">
        <v>ES</v>
      </c>
      <c r="S18" s="12" t="str">
        <v>Не опубликовано / проверить текущую редакцию</v>
      </c>
      <c r="T18" s="12" t="str">
        <v>D — обучение</v>
      </c>
      <c r="U18" s="12" t="str">
        <v>Проект / сертификат обучения; не международная победа</v>
      </c>
      <c r="V18" s="12" t="str">
        <v>Родитель: получить актуальные правила и подтверждение допуска до бронирования</v>
      </c>
      <c r="W18" s="14" t="str">
        <v>Идея</v>
      </c>
      <c r="X18" s="22" t="str">
        <v>https://camptecnologico.com/</v>
      </c>
      <c r="Y18" s="20" t="n">
        <v>46294.5</v>
      </c>
      <c r="Z18" s="12" t="str">
        <v>Провайдер проверен; условия residential следующей смены ещё не подтверждены</v>
      </c>
      <c r="AA18" s="12" t="str">
        <v>Возрастная совместимость не равна допуску к конкретному турниру</v>
      </c>
    </row>
    <row r="19" ht="100" customHeight="1">
      <c r="A19" s="13" t="str">
        <v>L005</v>
      </c>
      <c r="B19" s="13" t="str">
        <v>P2 — каникулы</v>
      </c>
      <c r="C19" s="13" t="str">
        <v>Rockbotic — каникулы</v>
      </c>
      <c r="D19" s="13" t="str">
        <v>Испания</v>
      </c>
      <c r="E19" s="13" t="str">
        <v>Madrid</v>
      </c>
      <c r="F19" s="13" t="str">
        <v>Европа</v>
      </c>
      <c r="G19" s="21"/>
      <c r="H19" s="21"/>
      <c r="I19" s="13" t="str">
        <v>Не объявлено</v>
      </c>
      <c r="J19" s="13" t="str">
        <v>Проверена прошедшая Easter26; новые смены TBA</v>
      </c>
      <c r="K19" s="21"/>
      <c r="L19" s="13" t="str">
        <v>Да по возрасту</v>
      </c>
      <c r="M19" s="13" t="str">
        <v>Нет до 7</v>
      </c>
      <c r="N19" s="13" t="str">
        <v>Курсы 7–12; Easter 2026 8–12</v>
      </c>
      <c r="O19" s="13" t="str">
        <v>Дневная программа; жильё семьи отдельно</v>
      </c>
      <c r="P19" s="13" t="str">
        <v>Выбрать возрастную группу, проверить иностранный приём, язык, смену и отмену</v>
      </c>
      <c r="Q19" s="13" t="str">
        <v>Уточнить включённое оборудование / ноутбук</v>
      </c>
      <c r="R19" s="13" t="str">
        <v>ES</v>
      </c>
      <c r="S19" s="13" t="str">
        <v>Не опубликовано / проверить текущую редакцию</v>
      </c>
      <c r="T19" s="13" t="str">
        <v>D — обучение</v>
      </c>
      <c r="U19" s="13" t="str">
        <v>Проект / сертификат обучения; не международная победа</v>
      </c>
      <c r="V19" s="13" t="str">
        <v>Родитель: получить актуальные правила и подтверждение допуска до бронирования</v>
      </c>
      <c r="W19" s="15" t="str">
        <v>Идея</v>
      </c>
      <c r="X19" s="23" t="str">
        <v>https://rockbotic.com/madrid/actividad/semana-santa-robotica</v>
      </c>
      <c r="Y19" s="21" t="n">
        <v>46294.5</v>
      </c>
      <c r="Z19" s="13" t="str">
        <v>Официальная страница прочитана; дата следующего этапа не найдена</v>
      </c>
      <c r="AA19" s="13" t="str">
        <v>Возрастная совместимость не равна допуску к конкретному турниру</v>
      </c>
    </row>
    <row r="20" ht="100" customHeight="1">
      <c r="A20" s="12" t="str">
        <v>L006</v>
      </c>
      <c r="B20" s="12" t="str">
        <v>P2 — каникулы</v>
      </c>
      <c r="C20" s="12" t="str">
        <v>English Summer — Tech Camp</v>
      </c>
      <c r="D20" s="12" t="str">
        <v>Испания</v>
      </c>
      <c r="E20" s="12" t="str">
        <v>Prades</v>
      </c>
      <c r="F20" s="12" t="str">
        <v>Европа</v>
      </c>
      <c r="G20" s="20"/>
      <c r="H20" s="20"/>
      <c r="I20" s="12" t="str">
        <v>Не объявлено</v>
      </c>
      <c r="J20" s="12" t="str">
        <v>Лето 2027: смены не установлены</v>
      </c>
      <c r="K20" s="20"/>
      <c r="L20" s="12" t="str">
        <v>Да по возрасту</v>
      </c>
      <c r="M20" s="12" t="str">
        <v>Нет</v>
      </c>
      <c r="N20" s="12" t="str">
        <v>8–15 в найденной программе</v>
      </c>
      <c r="O20" s="12" t="str">
        <v>С проживанием; условия младшего возраста уточнить</v>
      </c>
      <c r="P20" s="12" t="str">
        <v>Выбрать возрастную группу, проверить иностранный приём, язык, смену и отмену</v>
      </c>
      <c r="Q20" s="12" t="str">
        <v>Уточнить включённое оборудование / ноутбук</v>
      </c>
      <c r="R20" s="12" t="str">
        <v>EN + технология; точную долю занятий уточнить</v>
      </c>
      <c r="S20" s="12" t="str">
        <v>Не опубликовано / проверить текущую редакцию</v>
      </c>
      <c r="T20" s="12" t="str">
        <v>D — обучение</v>
      </c>
      <c r="U20" s="12" t="str">
        <v>Проект / сертификат обучения; не международная победа</v>
      </c>
      <c r="V20" s="12" t="str">
        <v>Родитель: получить актуальные правила и подтверждение допуска до бронирования</v>
      </c>
      <c r="W20" s="14" t="str">
        <v>Идея</v>
      </c>
      <c r="X20" s="22" t="str">
        <v>https://www.englishsummer.com/campamentos-de-verano-ingles/tematicos-deportivos/tecnologico</v>
      </c>
      <c r="Y20" s="20" t="n">
        <v>46294.5</v>
      </c>
      <c r="Z20" s="12" t="str">
        <v>Официальная страница прочитана; дата следующего этапа не найдена</v>
      </c>
      <c r="AA20" s="12" t="str">
        <v>Возрастная совместимость не равна допуску к конкретному турниру</v>
      </c>
    </row>
    <row r="21" ht="100" customHeight="1">
      <c r="A21" s="13" t="str">
        <v>L009</v>
      </c>
      <c r="B21" s="13" t="str">
        <v>P2 — каникулы</v>
      </c>
      <c r="C21" s="13" t="str">
        <v>Camp Invention</v>
      </c>
      <c r="D21" s="13" t="str">
        <v>США</v>
      </c>
      <c r="E21" s="13" t="str">
        <v>1500+ школьных площадок по сайту</v>
      </c>
      <c r="F21" s="13" t="str">
        <v>Северная Америка</v>
      </c>
      <c r="G21" s="21"/>
      <c r="H21" s="21"/>
      <c r="I21" s="13" t="str">
        <v>Не объявлено</v>
      </c>
      <c r="J21" s="13" t="str">
        <v>Лето 2027 регистрация объявлена; дни зависят от площадки</v>
      </c>
      <c r="K21" s="21"/>
      <c r="L21" s="13" t="str">
        <v>Условно по классу</v>
      </c>
      <c r="M21" s="13" t="str">
        <v>Условно по классу</v>
      </c>
      <c r="N21" s="13" t="str">
        <v>K–6, школьный класс</v>
      </c>
      <c r="O21" s="13" t="str">
        <v>Дневная программа; жильё семьи отдельно</v>
      </c>
      <c r="P21" s="13" t="str">
        <v>Выбрать город / campus и проверить иностранный приём / grade</v>
      </c>
      <c r="Q21" s="13" t="str">
        <v>Инженерные invention проекты, не полноценная роботолига</v>
      </c>
      <c r="R21" s="13" t="str">
        <v>EN</v>
      </c>
      <c r="S21" s="13" t="str">
        <v>От US$290 по общей странице; локальные fees проверить</v>
      </c>
      <c r="T21" s="13" t="str">
        <v>D — обучение</v>
      </c>
      <c r="U21" s="13" t="str">
        <v>Проект / сертификат обучения; не международная победа</v>
      </c>
      <c r="V21" s="13" t="str">
        <v>Родитель: получить актуальные правила и подтверждение допуска до бронирования</v>
      </c>
      <c r="W21" s="15" t="str">
        <v>Идея</v>
      </c>
      <c r="X21" s="23" t="str">
        <v>https://www.invent.org/programs/camp-invention</v>
      </c>
      <c r="Y21" s="21" t="n">
        <v>46294.5</v>
      </c>
      <c r="Z21" s="13" t="str">
        <v>Официальная страница прочитана; дата следующего этапа не найдена</v>
      </c>
      <c r="AA21" s="13" t="str">
        <v>Возрастная совместимость не равна допуску к конкретному турниру</v>
      </c>
    </row>
    <row r="22" ht="100" customHeight="1">
      <c r="A22" s="12" t="str">
        <v>L012</v>
      </c>
      <c r="B22" s="12" t="str">
        <v>P2 — каникулы</v>
      </c>
      <c r="C22" s="12" t="str">
        <v>FunTech — coding / robotics camps</v>
      </c>
      <c r="D22" s="12" t="str">
        <v>Великобритания</v>
      </c>
      <c r="E22" s="12" t="str">
        <v>UK / онлайн</v>
      </c>
      <c r="F22" s="12" t="str">
        <v>Европа</v>
      </c>
      <c r="G22" s="20"/>
      <c r="H22" s="20"/>
      <c r="I22" s="12" t="str">
        <v>Не объявлено</v>
      </c>
      <c r="J22" s="12" t="str">
        <v>2027 лето / virtual: выбрать конкретную смену</v>
      </c>
      <c r="K22" s="20"/>
      <c r="L22" s="12" t="str">
        <v>Да по возрасту</v>
      </c>
      <c r="M22" s="12" t="str">
        <v>Нет до 7</v>
      </c>
      <c r="N22" s="12" t="str">
        <v>7–16; robotics7–14</v>
      </c>
      <c r="O22" s="12" t="str">
        <v>Дневной / virtual; residential отдельно</v>
      </c>
      <c r="P22" s="12" t="str">
        <v>Выбрать возрастную группу, проверить иностранный приём, язык, смену и отмену</v>
      </c>
      <c r="Q22" s="12" t="str">
        <v>Курс robotics / coding по площадке</v>
      </c>
      <c r="R22" s="12" t="str">
        <v>EN</v>
      </c>
      <c r="S22" s="12" t="str">
        <v>Не опубликовано / проверить текущую редакцию</v>
      </c>
      <c r="T22" s="12" t="str">
        <v>D — обучение</v>
      </c>
      <c r="U22" s="12" t="str">
        <v>Проект / сертификат обучения; не международная победа</v>
      </c>
      <c r="V22" s="12" t="str">
        <v>Родитель: получить актуальные правила и подтверждение допуска до бронирования</v>
      </c>
      <c r="W22" s="14" t="str">
        <v>Идея</v>
      </c>
      <c r="X22" s="22" t="str">
        <v>https://funtech.co.uk/find-a-camp</v>
      </c>
      <c r="Y22" s="20" t="n">
        <v>46294.5</v>
      </c>
      <c r="Z22" s="12" t="str">
        <v>Официальная страница прочитана; дата следующего этапа не найдена</v>
      </c>
      <c r="AA22" s="12" t="str">
        <v>Возрастная совместимость не равна допуску к конкретному турниру</v>
      </c>
    </row>
    <row r="23" ht="100" customHeight="1">
      <c r="A23" s="13" t="str">
        <v>L013</v>
      </c>
      <c r="B23" s="13" t="str">
        <v>P2 — каникулы</v>
      </c>
      <c r="C23" s="13" t="str">
        <v>Tech Camp — engineering / AI</v>
      </c>
      <c r="D23" s="13" t="str">
        <v>Великобритания</v>
      </c>
      <c r="E23" s="13" t="str">
        <v>Winchester residential; London / Abingdon day по booking</v>
      </c>
      <c r="F23" s="13" t="str">
        <v>Европа</v>
      </c>
      <c r="G23" s="21"/>
      <c r="H23" s="21"/>
      <c r="I23" s="13" t="str">
        <v>Не объявлено</v>
      </c>
      <c r="J23" s="13" t="str">
        <v>Summer2027: конкретные смены на booking проверить</v>
      </c>
      <c r="K23" s="21"/>
      <c r="L23" s="13" t="str">
        <v>Да по возрасту</v>
      </c>
      <c r="M23" s="13" t="str">
        <v>Нет</v>
      </c>
      <c r="N23" s="13" t="str">
        <v>9–17</v>
      </c>
      <c r="O23" s="13" t="str">
        <v>Недельные дневные и с проживанием</v>
      </c>
      <c r="P23" s="13" t="str">
        <v>Выбрать возрастную группу, проверить иностранный приём, язык, смену и отмену</v>
      </c>
      <c r="Q23" s="13" t="str">
        <v>Take-home engineering projects по выбранному курсу</v>
      </c>
      <c r="R23" s="13" t="str">
        <v>EN</v>
      </c>
      <c r="S23" s="13" t="str">
        <v>Не опубликовано / проверить текущую редакцию</v>
      </c>
      <c r="T23" s="13" t="str">
        <v>D — обучение</v>
      </c>
      <c r="U23" s="13" t="str">
        <v>Проект / сертификат обучения; не международная победа</v>
      </c>
      <c r="V23" s="13" t="str">
        <v>Родитель: получить актуальные правила и подтверждение допуска до бронирования</v>
      </c>
      <c r="W23" s="15" t="str">
        <v>Идея</v>
      </c>
      <c r="X23" s="23" t="str">
        <v>https://www.techcamp.org.uk/</v>
      </c>
      <c r="Y23" s="21" t="n">
        <v>46294.5</v>
      </c>
      <c r="Z23" s="13" t="str">
        <v>Официальная страница прочитана; дата следующего этапа не найдена</v>
      </c>
      <c r="AA23" s="13" t="str">
        <v>Возрастная совместимость не равна допуску к конкретному турниру</v>
      </c>
    </row>
    <row r="24" ht="100" customHeight="1">
      <c r="A24" s="12" t="str">
        <v>L017</v>
      </c>
      <c r="B24" s="12" t="str">
        <v>P2 — каникулы</v>
      </c>
      <c r="C24" s="12" t="str">
        <v>Coding Lab — Junior Coders / holiday</v>
      </c>
      <c r="D24" s="12" t="str">
        <v>Сингапур</v>
      </c>
      <c r="E24" s="12" t="str"/>
      <c r="F24" s="12" t="str">
        <v>Азия</v>
      </c>
      <c r="G24" s="20"/>
      <c r="H24" s="20"/>
      <c r="I24" s="12" t="str">
        <v>Не объявлено</v>
      </c>
      <c r="J24" s="12" t="str">
        <v>Каникулярные окна; точные младшие смены TBA</v>
      </c>
      <c r="K24" s="20"/>
      <c r="L24" s="12" t="str">
        <v>Да по возрасту</v>
      </c>
      <c r="M24" s="12" t="str">
        <v>Junior5–6</v>
      </c>
      <c r="N24" s="12" t="str">
        <v>Junior5–6; основные coding7–18</v>
      </c>
      <c r="O24" s="12" t="str">
        <v>Дневная программа; жильё семьи отдельно</v>
      </c>
      <c r="P24" s="12" t="str">
        <v>Выбрать возрастную группу, проверить иностранный приём, язык, смену и отмену</v>
      </c>
      <c r="Q24" s="12" t="str">
        <v>Scratch / Python по возрасту; не все курсы робототехнические</v>
      </c>
      <c r="R24" s="12" t="str">
        <v>EN — конкретную смену подтвердить</v>
      </c>
      <c r="S24" s="12" t="str">
        <v>Не опубликовано / проверить текущую редакцию</v>
      </c>
      <c r="T24" s="12" t="str">
        <v>D — обучение</v>
      </c>
      <c r="U24" s="12" t="str">
        <v>Проект / сертификат обучения; не международная победа</v>
      </c>
      <c r="V24" s="12" t="str">
        <v>Родитель: получить актуальные правила и подтверждение допуска до бронирования</v>
      </c>
      <c r="W24" s="14" t="str">
        <v>Идея</v>
      </c>
      <c r="X24" s="22" t="str">
        <v>https://www.codinglab.com.sg/</v>
      </c>
      <c r="Y24" s="20" t="n">
        <v>46294.5</v>
      </c>
      <c r="Z24" s="12" t="str">
        <v>Официальная страница прочитана; дата следующего этапа не найдена</v>
      </c>
      <c r="AA24" s="12" t="str">
        <v>Возрастная совместимость не равна допуску к конкретному турниру</v>
      </c>
    </row>
    <row r="25" ht="100" customHeight="1">
      <c r="A25" s="13" t="str">
        <v>L019</v>
      </c>
      <c r="B25" s="13" t="str">
        <v>P2 — каникулы</v>
      </c>
      <c r="C25" s="13" t="str">
        <v>BrainPlay — holiday STEM programmes</v>
      </c>
      <c r="D25" s="13" t="str">
        <v>Новая Зеландия</v>
      </c>
      <c r="E25" s="13" t="str"/>
      <c r="F25" s="13" t="str">
        <v>Океания</v>
      </c>
      <c r="G25" s="21"/>
      <c r="H25" s="21"/>
      <c r="I25" s="13" t="str">
        <v>Не объявлено</v>
      </c>
      <c r="J25" s="13" t="str">
        <v>School holidays: выбранные даты TBA</v>
      </c>
      <c r="K25" s="21"/>
      <c r="L25" s="13" t="str">
        <v>Условно</v>
      </c>
      <c r="M25" s="13" t="str">
        <v>Условно</v>
      </c>
      <c r="N25" s="13" t="str">
        <v>Младшие школьные программы; точный курс и возраст подтвердить</v>
      </c>
      <c r="O25" s="13" t="str">
        <v>Дневная программа; жильё семьи отдельно</v>
      </c>
      <c r="P25" s="13" t="str">
        <v>Календарь нужного города, возраст и иностранный приём</v>
      </c>
      <c r="Q25" s="13" t="str">
        <v>Coding / robotics / 3D по выбранной программе</v>
      </c>
      <c r="R25" s="13" t="str">
        <v>EN</v>
      </c>
      <c r="S25" s="13" t="str">
        <v>Не опубликовано / проверить текущую редакцию</v>
      </c>
      <c r="T25" s="13" t="str">
        <v>D — обучение</v>
      </c>
      <c r="U25" s="13" t="str">
        <v>Проект / сертификат обучения; не международная победа</v>
      </c>
      <c r="V25" s="13" t="str">
        <v>Родитель: получить актуальные правила и подтверждение допуска до бронирования</v>
      </c>
      <c r="W25" s="15" t="str">
        <v>Идея</v>
      </c>
      <c r="X25" s="23" t="str">
        <v>https://www.brainplay.co.nz/about</v>
      </c>
      <c r="Y25" s="21" t="n">
        <v>46294.5</v>
      </c>
      <c r="Z25" s="13" t="str">
        <v>Официальная страница прочитана; дата следующего этапа не найдена</v>
      </c>
      <c r="AA25" s="13" t="str">
        <v>Возрастная совместимость не равна допуску к конкретному турниру</v>
      </c>
    </row>
    <row r="26" ht="100" customHeight="1">
      <c r="A26" s="12" t="str">
        <v>L020</v>
      </c>
      <c r="B26" s="12" t="str">
        <v>P2 — каникулы</v>
      </c>
      <c r="C26" s="12" t="str">
        <v>Tokyo Coding Club — Code Quest</v>
      </c>
      <c r="D26" s="12" t="str">
        <v>Япония</v>
      </c>
      <c r="E26" s="12" t="str">
        <v>Tokyo</v>
      </c>
      <c r="F26" s="12" t="str">
        <v>Азия</v>
      </c>
      <c r="G26" s="20"/>
      <c r="H26" s="20"/>
      <c r="I26" s="12" t="str">
        <v>Не объявлено</v>
      </c>
      <c r="J26" s="12" t="str">
        <v>Summer26 закрыт;2027 не объявлен</v>
      </c>
      <c r="K26" s="20"/>
      <c r="L26" s="12" t="str">
        <v>Условно</v>
      </c>
      <c r="M26" s="12" t="str">
        <v>Условно</v>
      </c>
      <c r="N26" s="12" t="str">
        <v>В исходнике 5–12; текущая смена и младшая граница уточнить</v>
      </c>
      <c r="O26" s="12" t="str">
        <v>Дневная программа; жильё семьи отдельно</v>
      </c>
      <c r="P26" s="12" t="str">
        <v>Выбрать возрастную группу, проверить иностранный приём, язык, смену и отмену</v>
      </c>
      <c r="Q26" s="12" t="str">
        <v>Minecraft / coding; robot track выбирать отдельно</v>
      </c>
      <c r="R26" s="12" t="str">
        <v>EN / JA: конкретный поток подтвердить</v>
      </c>
      <c r="S26" s="12" t="str">
        <v>Не опубликовано / проверить текущую редакцию</v>
      </c>
      <c r="T26" s="12" t="str">
        <v>D — обучение</v>
      </c>
      <c r="U26" s="12" t="str">
        <v>Проект / сертификат обучения; не международная победа</v>
      </c>
      <c r="V26" s="12" t="str">
        <v>Родитель: получить актуальные правила и подтверждение допуска до бронирования</v>
      </c>
      <c r="W26" s="14" t="str">
        <v>Идея</v>
      </c>
      <c r="X26" s="22" t="str">
        <v>https://www.tokyocodingclub.com/camp/2026-code-quest-tokyo-summer-camp</v>
      </c>
      <c r="Y26" s="20" t="n">
        <v>46294.5</v>
      </c>
      <c r="Z26" s="12" t="str">
        <v>Официальная страница прочитана; дата следующего этапа не найдена</v>
      </c>
      <c r="AA26" s="12" t="str">
        <v>Не считать пример 15–19.06.2026 будущей сменой.</v>
      </c>
    </row>
    <row r="27" ht="100" customHeight="1">
      <c r="A27" s="13" t="str">
        <v>L021</v>
      </c>
      <c r="B27" s="13" t="str">
        <v>P2 — каникулы</v>
      </c>
      <c r="C27" s="13" t="str">
        <v>Taipei American School Summer Academy</v>
      </c>
      <c r="D27" s="13" t="str">
        <v>Тайвань</v>
      </c>
      <c r="E27" s="13" t="str">
        <v>Taipei</v>
      </c>
      <c r="F27" s="13" t="str">
        <v>Азия</v>
      </c>
      <c r="G27" s="21"/>
      <c r="H27" s="21"/>
      <c r="I27" s="13" t="str">
        <v>Не объявлено</v>
      </c>
      <c r="J27" s="13" t="str">
        <v>Лето 2027 не объявлено;2026 прошло</v>
      </c>
      <c r="K27" s="21"/>
      <c r="L27" s="13" t="str">
        <v>Условно по классу</v>
      </c>
      <c r="M27" s="13" t="str">
        <v>Условно по программе</v>
      </c>
      <c r="N27" s="13" t="str">
        <v>Robotics Science Lab: Grade4–5; общий lower school иные группы</v>
      </c>
      <c r="O27" s="13" t="str">
        <v>Дневная программа; жильё семьи отдельно</v>
      </c>
      <c r="P27" s="13" t="str">
        <v>Non-TAS application, grade, языковая готовность и seat приоритет</v>
      </c>
      <c r="Q27" s="13" t="str">
        <v>По курсу</v>
      </c>
      <c r="R27" s="13" t="str">
        <v>EN</v>
      </c>
      <c r="S27" s="13" t="str">
        <v>Не опубликовано / проверить текущую редакцию</v>
      </c>
      <c r="T27" s="13" t="str">
        <v>D — обучение</v>
      </c>
      <c r="U27" s="13" t="str">
        <v>Проект / сертификат обучения; не международная победа</v>
      </c>
      <c r="V27" s="13" t="str">
        <v>Родитель: получить актуальные правила и подтверждение допуска до бронирования</v>
      </c>
      <c r="W27" s="15" t="str">
        <v>Идея</v>
      </c>
      <c r="X27" s="23" t="str">
        <v>https://www.tas.edu.tw/summer-academy/home/faq</v>
      </c>
      <c r="Y27" s="21" t="n">
        <v>46294.5</v>
      </c>
      <c r="Z27" s="13" t="str">
        <v>Официальная страница прочитана; дата следующего этапа не найдена</v>
      </c>
      <c r="AA27" s="13" t="str">
        <v>Возраст 9 не доказывает Grade4. Перед оплатой выбрать именно открытую non-TAS STEM группу.</v>
      </c>
    </row>
    <row r="28" ht="100" customHeight="1">
      <c r="A28" s="12" t="str">
        <v>L026</v>
      </c>
      <c r="B28" s="12" t="str">
        <v>P2 — местная проверка</v>
      </c>
      <c r="C28" s="12" t="str">
        <v>Descubre Robótica — обучение / AI</v>
      </c>
      <c r="D28" s="12" t="str">
        <v>Коста-Рика</v>
      </c>
      <c r="E28" s="12" t="str"/>
      <c r="F28" s="12" t="str">
        <v>Центральная Америка</v>
      </c>
      <c r="G28" s="20"/>
      <c r="H28" s="20"/>
      <c r="I28" s="12" t="str">
        <v>Не объявлено</v>
      </c>
      <c r="J28" s="12" t="str">
        <v>Нет подтверждённых каникулярных смен</v>
      </c>
      <c r="K28" s="20"/>
      <c r="L28" s="12" t="str">
        <v>Условно</v>
      </c>
      <c r="M28" s="12" t="str">
        <v>Условно</v>
      </c>
      <c r="N28" s="12" t="str">
        <v>Открытая младшая возрастная программа не найдена</v>
      </c>
      <c r="O28" s="12" t="str">
        <v>Кандидат подготовки, не датированный лагерь</v>
      </c>
      <c r="P28" s="12" t="str">
        <v>Выбрать возрастную группу, проверить иностранный приём, язык, смену и отмену</v>
      </c>
      <c r="Q28" s="12" t="str">
        <v>Уточнить включённое оборудование / ноутбук</v>
      </c>
      <c r="R28" s="12" t="str">
        <v>ES / EN сайт; преподавание подтвердить</v>
      </c>
      <c r="S28" s="12" t="str">
        <v>Не опубликовано / проверить текущую редакцию</v>
      </c>
      <c r="T28" s="12" t="str">
        <v>D — обучение</v>
      </c>
      <c r="U28" s="12" t="str">
        <v>Проект / сертификат обучения; не международная победа</v>
      </c>
      <c r="V28" s="12" t="str">
        <v>Родитель: получить актуальные правила и подтверждение допуска до бронирования</v>
      </c>
      <c r="W28" s="14" t="str">
        <v>Идея</v>
      </c>
      <c r="X28" s="22" t="str">
        <v>https://www.descubrerobotica.com/</v>
      </c>
      <c r="Y28" s="20" t="n">
        <v>46294.5</v>
      </c>
      <c r="Z28" s="12" t="str">
        <v>Официальная страница прочитана; дата следующего этапа не найдена</v>
      </c>
      <c r="AA28" s="12" t="str">
        <v>Возрастная совместимость не равна допуску к конкретному турниру</v>
      </c>
    </row>
    <row r="29" ht="100" customHeight="1">
      <c r="A29" s="13" t="str">
        <v>L016</v>
      </c>
      <c r="B29" s="13" t="str">
        <v>P2 — сильная robotics база</v>
      </c>
      <c r="C29" s="13" t="str">
        <v>Nullspace — Robotics Engineer / AI workshops</v>
      </c>
      <c r="D29" s="13" t="str">
        <v>Сингапур</v>
      </c>
      <c r="E29" s="13" t="str"/>
      <c r="F29" s="13" t="str">
        <v>Азия</v>
      </c>
      <c r="G29" s="21"/>
      <c r="H29" s="21"/>
      <c r="I29" s="13" t="str">
        <v>Не объявлено</v>
      </c>
      <c r="J29" s="13" t="str">
        <v>Post-PSLE2026 / каникулы; дни выбранной группы TBA</v>
      </c>
      <c r="K29" s="21"/>
      <c r="L29" s="13" t="str">
        <v>Да по возрасту</v>
      </c>
      <c r="M29" s="13" t="str">
        <v>Условно: обычные занятия</v>
      </c>
      <c r="N29" s="13" t="str">
        <v>Holiday LEGO9–12; generativeAI9–14;5–6 в regular STEM Little Explorer</v>
      </c>
      <c r="O29" s="13" t="str">
        <v>Дневная программа; жильё семьи отдельно</v>
      </c>
      <c r="P29" s="13" t="str">
        <v>Выбрать возрастную группу, проверить иностранный приём, язык, смену и отмену</v>
      </c>
      <c r="Q29" s="13" t="str">
        <v>LEGO SPIKE Prime / EV3 по программе; AI отдельный курс</v>
      </c>
      <c r="R29" s="13" t="str">
        <v>EN — конкретную группу подтвердить</v>
      </c>
      <c r="S29" s="13" t="str">
        <v>Не опубликовано / проверить текущую редакцию</v>
      </c>
      <c r="T29" s="13" t="str">
        <v>D — обучение</v>
      </c>
      <c r="U29" s="13" t="str">
        <v>Проект / сертификат обучения; не международная победа</v>
      </c>
      <c r="V29" s="13" t="str">
        <v>Родитель: получить актуальные правила и подтверждение допуска до бронирования</v>
      </c>
      <c r="W29" s="15" t="str">
        <v>Идея</v>
      </c>
      <c r="X29" s="23" t="str">
        <v>https://sg.nullspace.co/centre-for-robotics-learning/</v>
      </c>
      <c r="Y29" s="21" t="n">
        <v>46294.5</v>
      </c>
      <c r="Z29" s="13" t="str">
        <v>Официальная страница прочитана; дата следующего этапа не найдена</v>
      </c>
      <c r="AA29" s="13" t="str">
        <v>Оскару нельзя обещать тот же robotics holiday camp: для 5–6 найден regular programme.</v>
      </c>
    </row>
    <row r="30" ht="100" customHeight="1">
      <c r="A30" s="12" t="str">
        <v>L022</v>
      </c>
      <c r="B30" s="12" t="str">
        <v>P3 — слабая определённость</v>
      </c>
      <c r="C30" s="12" t="str">
        <v>Tokyo STEM School — страница без конкретных смен</v>
      </c>
      <c r="D30" s="12" t="str">
        <v>Япония</v>
      </c>
      <c r="E30" s="12" t="str"/>
      <c r="F30" s="12" t="str">
        <v>Азия</v>
      </c>
      <c r="G30" s="20"/>
      <c r="H30" s="20"/>
      <c r="I30" s="12" t="str">
        <v>Не объявлено</v>
      </c>
      <c r="J30" s="12" t="str">
        <v>Нет дат / fee / списка открытых смен</v>
      </c>
      <c r="K30" s="20"/>
      <c r="L30" s="12" t="str">
        <v>Условно</v>
      </c>
      <c r="M30" s="12" t="str">
        <v>Условно</v>
      </c>
      <c r="N30" s="12" t="str">
        <v>Границы не опубликованы</v>
      </c>
      <c r="O30" s="12" t="str">
        <v>Дневная программа; жильё семьи отдельно</v>
      </c>
      <c r="P30" s="12" t="str">
        <v>Сначала проверить реальную площадку, преподавателей и действующую программу</v>
      </c>
      <c r="Q30" s="12" t="str">
        <v>Уточнить включённое оборудование / ноутбук</v>
      </c>
      <c r="R30" s="12" t="str">
        <v>EN страница; язык преподавания не подтверждён</v>
      </c>
      <c r="S30" s="12" t="str">
        <v>Не опубликовано / проверить текущую редакцию</v>
      </c>
      <c r="T30" s="12" t="str">
        <v>D — обучение</v>
      </c>
      <c r="U30" s="12" t="str">
        <v>Проект / сертификат обучения; не международная победа</v>
      </c>
      <c r="V30" s="12" t="str">
        <v>Родитель: получить актуальные правила и подтверждение допуска до бронирования</v>
      </c>
      <c r="W30" s="14" t="str">
        <v>Идея</v>
      </c>
      <c r="X30" s="22" t="str">
        <v>https://tokyostemschool.com/stem-camps-workshops-tokyo</v>
      </c>
      <c r="Y30" s="20" t="n">
        <v>46294.5</v>
      </c>
      <c r="Z30" s="12" t="str">
        <v>Официальная страница прочитана; дата следующего этапа не найдена</v>
      </c>
      <c r="AA30" s="12" t="str">
        <v>Сайт с общим описанием не доказывает доступный лагерь; не бронировать по нему.</v>
      </c>
    </row>
    <row r="31" ht="100" customHeight="1">
      <c r="A31" s="13" t="str">
        <v>L014</v>
      </c>
      <c r="B31" s="13" t="str">
        <v>P4 — исключить</v>
      </c>
      <c r="C31" s="13" t="str">
        <v>Cypher Coders — закрыт</v>
      </c>
      <c r="D31" s="13" t="str">
        <v>Великобритания</v>
      </c>
      <c r="E31" s="13" t="str"/>
      <c r="F31" s="13" t="str">
        <v>Европа</v>
      </c>
      <c r="G31" s="21"/>
      <c r="H31" s="21"/>
      <c r="I31" s="13" t="str">
        <v>Закрыто</v>
      </c>
      <c r="J31" s="13" t="str">
        <v>Провайдер официально прекратил работу</v>
      </c>
      <c r="K31" s="21"/>
      <c r="L31" s="13" t="str">
        <v>Нет</v>
      </c>
      <c r="M31" s="13" t="str">
        <v>Нет</v>
      </c>
      <c r="N31" s="13" t="str">
        <v>Бывшие программы 6–12</v>
      </c>
      <c r="O31" s="13" t="str">
        <v>Дневная программа; жильё семьи отдельно</v>
      </c>
      <c r="P31" s="13" t="str">
        <v>Не регистрироваться по старым страницам</v>
      </c>
      <c r="Q31" s="13" t="str">
        <v>Уточнить включённое оборудование / ноутбук</v>
      </c>
      <c r="R31" s="13" t="str">
        <v>Местный язык; EN согласовать</v>
      </c>
      <c r="S31" s="13" t="str">
        <v>Не опубликовано / проверить текущую редакцию</v>
      </c>
      <c r="T31" s="13" t="str">
        <v>D — обучение</v>
      </c>
      <c r="U31" s="13" t="str">
        <v>Проект / сертификат обучения; не международная победа</v>
      </c>
      <c r="V31" s="13" t="str">
        <v>Родитель: получить актуальные правила и подтверждение допуска до бронирования</v>
      </c>
      <c r="W31" s="15" t="str">
        <v>Идея</v>
      </c>
      <c r="X31" s="23" t="str">
        <v>https://www.cyphercoders.com/</v>
      </c>
      <c r="Y31" s="21" t="n">
        <v>46294.5</v>
      </c>
      <c r="Z31" s="13" t="str">
        <v>На главной прямо no longer operating</v>
      </c>
      <c r="AA31" s="13" t="str">
        <v>Старые October / summer страницы дают 404; исключён из живого списка.</v>
      </c>
    </row>
    <row r="32" ht="100" customHeight="1">
      <c r="A32" s="12" t="str">
        <v>L027</v>
      </c>
      <c r="B32" s="12" t="str">
        <v>P4 — язык не подходит</v>
      </c>
      <c r="C32" s="12" t="str">
        <v>Techeroes Feriencamp — исходный кандидат</v>
      </c>
      <c r="D32" s="12" t="str">
        <v>Германия</v>
      </c>
      <c r="E32" s="12" t="str"/>
      <c r="F32" s="12" t="str">
        <v>Европа</v>
      </c>
      <c r="G32" s="20"/>
      <c r="H32" s="20"/>
      <c r="I32" s="12" t="str">
        <v>Не подтверждено</v>
      </c>
      <c r="J32" s="12" t="str">
        <v>В исходнике октябрь 26 / январь 27; даты в этом аудите не перепроверены</v>
      </c>
      <c r="K32" s="20"/>
      <c r="L32" s="12" t="str">
        <v>Условно</v>
      </c>
      <c r="M32" s="12" t="str">
        <v>Условно</v>
      </c>
      <c r="N32" s="12" t="str">
        <v>6–16 по исходнику</v>
      </c>
      <c r="O32" s="12" t="str">
        <v>Дневная программа; жильё семьи отдельно</v>
      </c>
      <c r="P32" s="12" t="str">
        <v>Возвращать в shortlist лишь после подтверждения EN/ES преподавания</v>
      </c>
      <c r="Q32" s="12" t="str">
        <v>Уточнить включённое оборудование / ноутбук</v>
      </c>
      <c r="R32" s="12" t="str">
        <v>DE по исходнику; ES/EN не подтверждены</v>
      </c>
      <c r="S32" s="12" t="str">
        <v>Не опубликовано / проверить текущую редакцию</v>
      </c>
      <c r="T32" s="12" t="str">
        <v>D — обучение</v>
      </c>
      <c r="U32" s="12" t="str">
        <v>Проект / сертификат обучения; не международная победа</v>
      </c>
      <c r="V32" s="12" t="str">
        <v>Родитель: получить актуальные правила и подтверждение допуска до бронирования</v>
      </c>
      <c r="W32" s="14" t="str">
        <v>Идея</v>
      </c>
      <c r="X32" s="22" t="str">
        <v>https://www.techeroes.de/</v>
      </c>
      <c r="Y32" s="20" t="n">
        <v>46294.5</v>
      </c>
      <c r="Z32" s="12" t="str">
        <v>Только исходные материалы; нет подтверждённого ES/EN потока</v>
      </c>
      <c r="AA32" s="12" t="str">
        <v>Возрастная совместимость не равна допуску к конкретному турниру</v>
      </c>
    </row>
  </sheetData>
  <mergeCells>
    <mergeCell ref="A1:C1"/>
    <mergeCell ref="A2:F3"/>
  </mergeCells>
  <dataValidations count="1">
    <dataValidation type="list" sqref="W6:W32">
      <formula1>"Идея,План,Запрос допуска,Принята заявка,Оплачено и принято,Готовы,Завершено,Не участвуем,Не проверено,Записан по файлам"</formula1>
    </dataValidation>
  </dataValidations>
  <hyperlinks>
    <hyperlink ref="X6" r:id="stemLink103"/>
    <hyperlink ref="X7" r:id="stemLink104"/>
    <hyperlink ref="X8" r:id="stemLink105"/>
    <hyperlink ref="X9" r:id="stemLink106"/>
    <hyperlink ref="X10" r:id="stemLink107"/>
    <hyperlink ref="X11" r:id="stemLink108"/>
    <hyperlink ref="X12" r:id="stemLink109"/>
    <hyperlink ref="X13" r:id="stemLink110"/>
    <hyperlink ref="X14" r:id="stemLink111"/>
    <hyperlink ref="X15" r:id="stemLink112"/>
    <hyperlink ref="X16" r:id="stemLink113"/>
    <hyperlink ref="X17" r:id="stemLink114"/>
    <hyperlink ref="X18" r:id="stemLink115"/>
    <hyperlink ref="X19" r:id="stemLink116"/>
    <hyperlink ref="X20" r:id="stemLink117"/>
    <hyperlink ref="X21" r:id="stemLink118"/>
    <hyperlink ref="X22" r:id="stemLink119"/>
    <hyperlink ref="X23" r:id="stemLink120"/>
    <hyperlink ref="X24" r:id="stemLink121"/>
    <hyperlink ref="X25" r:id="stemLink122"/>
    <hyperlink ref="X26" r:id="stemLink123"/>
    <hyperlink ref="X27" r:id="stemLink124"/>
    <hyperlink ref="X28" r:id="stemLink125"/>
    <hyperlink ref="X29" r:id="stemLink126"/>
    <hyperlink ref="X30" r:id="stemLink127"/>
    <hyperlink ref="X31" r:id="stemLink128"/>
    <hyperlink ref="X32" r:id="stemLink129"/>
  </hyperlinks>
  <pageMargins left="0.7" right="0.7" top="0.75" bottom="0.75" header="0.3" footer="0.3"/>
  <tableParts count="1">
    <tablePart r:id="R00cf80ec2aec466e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5" topLeftCell="D6" activePane="bottomRight" state="frozen"/>
    </sheetView>
  </sheetViews>
  <sheetFormatPr defaultRowHeight="15"/>
  <cols>
    <col min="1" max="1" width="10" hidden="0" customWidth="1"/>
    <col min="2" max="2" width="45" hidden="0" customWidth="1"/>
    <col min="3" max="3" width="55" hidden="0" customWidth="1"/>
    <col min="4" max="4" width="25" hidden="0" customWidth="1"/>
    <col min="5" max="5" width="25" hidden="0" customWidth="1"/>
    <col min="6" max="6" width="55" hidden="0" customWidth="1"/>
    <col min="7" max="7" width="65" hidden="0" customWidth="1"/>
    <col min="8" max="8" width="85" hidden="0" customWidth="1"/>
    <col min="9" max="9" width="30" hidden="0" customWidth="1"/>
    <col min="10" max="10" width="40" hidden="0" customWidth="1"/>
    <col min="11" max="11" width="65" hidden="0" customWidth="1"/>
    <col min="12" max="12" width="100" hidden="0" customWidth="1"/>
    <col min="13" max="13" width="65" hidden="0" customWidth="1"/>
  </cols>
  <sheetData>
    <row r="1" ht="34" customHeight="1">
      <c r="A1" s="4" t="str">
        <v>Лиги · возраст и путь к результату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3" customHeight="1">
      <c r="A2" s="7" t="str">
        <v>Рабочая карта выбора платформы. Значение A/B/C/D — оценка практического маршрута в этом исследовании; это не официальный рейтинг и не гарантия выигрыша.</v>
      </c>
      <c r="B2" s="7"/>
      <c r="C2" s="7"/>
      <c r="D2" s="7"/>
      <c r="E2" s="7"/>
      <c r="F2" s="7"/>
      <c r="G2" s="1"/>
      <c r="H2" s="1"/>
      <c r="I2" s="1"/>
      <c r="J2" s="1"/>
      <c r="K2" s="1"/>
      <c r="L2" s="1"/>
      <c r="M2" s="1"/>
    </row>
    <row r="3" ht="23" customHeight="1">
      <c r="A3" s="7"/>
      <c r="B3" s="7"/>
      <c r="C3" s="7"/>
      <c r="D3" s="7"/>
      <c r="E3" s="7"/>
      <c r="F3" s="7"/>
      <c r="G3" s="1"/>
      <c r="H3" s="1"/>
      <c r="I3" s="1"/>
      <c r="J3" s="1"/>
      <c r="K3" s="1"/>
      <c r="L3" s="1"/>
      <c r="M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42" customHeight="1">
      <c r="A5" s="10" t="str">
        <v>ID</v>
      </c>
      <c r="B5" s="10" t="str">
        <v>Лига / программа</v>
      </c>
      <c r="C5" s="10" t="str">
        <v>Возраст</v>
      </c>
      <c r="D5" s="10" t="str">
        <v>Матвей</v>
      </c>
      <c r="E5" s="10" t="str">
        <v>Оскар</v>
      </c>
      <c r="F5" s="10" t="str">
        <v>Команда</v>
      </c>
      <c r="G5" s="10" t="str">
        <v>Техника</v>
      </c>
      <c r="H5" s="10" t="str">
        <v>Путь входа</v>
      </c>
      <c r="I5" s="10" t="str">
        <v>Язык</v>
      </c>
      <c r="J5" s="10" t="str">
        <v>Уровень</v>
      </c>
      <c r="K5" s="10" t="str">
        <v>Результат</v>
      </c>
      <c r="L5" s="10" t="str">
        <v>Ограничения</v>
      </c>
      <c r="M5" s="10" t="str">
        <v>Источник</v>
      </c>
    </row>
    <row r="6" ht="100" customHeight="1">
      <c r="A6" s="12" t="str">
        <v>C003</v>
      </c>
      <c r="B6" s="12" t="str">
        <v>FIRST LEGO League BIOGLOW — Explore / Challenge</v>
      </c>
      <c r="C6" s="12" t="str">
        <v>Explore 6–10; Challenge 9–16, местные правила</v>
      </c>
      <c r="D6" s="12" t="str">
        <v>Да по возрасту</v>
      </c>
      <c r="E6" s="12" t="str">
        <v>Explore</v>
      </c>
      <c r="F6" s="12" t="str">
        <v>Explore 2–6; Challenge обычно 2–10; местные размеры проверить</v>
      </c>
      <c r="G6" s="12" t="str">
        <v>Explore SPIKE Essential / WeDo 2; Challenge SPIKE Prime, EV3 в México допускается</v>
      </c>
      <c r="H6" s="12" t="str">
        <v>Через местного партнёра; независимые команды в México разрешены; выбрать страну представительства</v>
      </c>
      <c r="I6" s="12" t="str">
        <v>ES</v>
      </c>
      <c r="J6" s="12" t="str">
        <v>B — национальный путь к международным этапам</v>
      </c>
      <c r="K6" s="12" t="str">
        <v>Challenge: оцениваемые награды / отбор; Explore: фестиваль и признание участников</v>
      </c>
      <c r="L6" s="12" t="str">
        <v>BIOGLOW 2026–27 — последний сезон FIRST LEGO League по глобальному объявлению. Сезон 2027–28 нельзя строить на старом названии и правилах.</v>
      </c>
      <c r="M6" s="22" t="str">
        <v>https://www.firstlegoleaguecr.com/</v>
      </c>
    </row>
    <row r="7" ht="100" customHeight="1">
      <c r="A7" s="13" t="str">
        <v>C005</v>
      </c>
      <c r="B7" s="13" t="str">
        <v>FIRST BIOGLOW — Future Edition</v>
      </c>
      <c r="C7" s="13" t="str">
        <v>Глобально 5–7 и 8–16; México публикует 6–9 и 9–16</v>
      </c>
      <c r="D7" s="13" t="str">
        <v>Да по возрасту</v>
      </c>
      <c r="E7" s="13" t="str">
        <v>Да по возрасту</v>
      </c>
      <c r="F7" s="13" t="str">
        <v>México: 4 участника + 1–2 взрослых по FAQ; сверить категорию</v>
      </c>
      <c r="G7" s="13" t="str">
        <v>Новые LEGO Education Computer Science &amp; AI kits; EV3 не заменяет набор</v>
      </c>
      <c r="H7" s="13" t="str">
        <v>Проверить текущую заявку и иностранный допуск у организатора</v>
      </c>
      <c r="I7" s="13" t="str">
        <v>ES</v>
      </c>
      <c r="J7" s="13" t="str">
        <v>C — открытый или национальный турнир</v>
      </c>
      <c r="K7" s="13" t="str">
        <v>Место / награда только по официальному протоколу</v>
      </c>
      <c r="L7" s="13" t="str">
        <v>Future и Founders — разные наборы и формат; не покупать новый набор до подтверждения выбранного турнира.</v>
      </c>
      <c r="M7" s="23" t="str">
        <v>https://www.firstlegoleagues.mx/preguntas-frecuentes/</v>
      </c>
    </row>
    <row r="8" ht="100" customHeight="1">
      <c r="A8" s="12" t="str">
        <v>C006</v>
      </c>
      <c r="B8" s="12" t="str">
        <v>WRO — RoboMission / Future Innovators Elementary</v>
      </c>
      <c r="C8" s="12" t="str">
        <v>Глобально 8–12; возраст по году сезона</v>
      </c>
      <c r="D8" s="12" t="str">
        <v>Да по возрасту</v>
      </c>
      <c r="E8" s="12" t="str">
        <v>Нет до 8 лет</v>
      </c>
      <c r="F8" s="12" t="str">
        <v>2–3 ребёнка + coach; международный coach 18+</v>
      </c>
      <c r="G8" s="12" t="str">
        <v>В 2026 RoboMission: свободный выбор аппаратуры; национальные ограничения уточнить</v>
      </c>
      <c r="H8" s="12" t="str">
        <v>Национальный организатор; проверить резидентство, школу, гражданство и представительство</v>
      </c>
      <c r="I8" s="12" t="str">
        <v>ES / PT; мировые этапы EN</v>
      </c>
      <c r="J8" s="12" t="str">
        <v>B — национальный отбор</v>
      </c>
      <c r="K8" s="12" t="str">
        <v>Место / награда только по официальному протоколу</v>
      </c>
      <c r="L8" s="12" t="str">
        <v>В 2026 Elementary — рождения 2014–2018. Правила 2027 и годы рождения ждём отдельно; нельзя выступать за две страны по предположению.</v>
      </c>
      <c r="M8" s="22" t="str">
        <v>https://wro-association.org/about-wro/member-countries/</v>
      </c>
    </row>
    <row r="9" ht="100" customHeight="1">
      <c r="A9" s="13" t="str">
        <v>C020</v>
      </c>
      <c r="B9" s="13" t="str">
        <v>MakeX México XII 2026</v>
      </c>
      <c r="C9" s="13" t="str">
        <v>Codey Rocky 6–9; Spark/Starter глобально 6–13; mTiny по местным правилам</v>
      </c>
      <c r="D9" s="13" t="str">
        <v>Да по возрасту</v>
      </c>
      <c r="E9" s="13" t="str">
        <v>Да по возрасту</v>
      </c>
      <c r="F9" s="13" t="str">
        <v>Состав зависит от категории; не заявлять оба автоматически в одну</v>
      </c>
      <c r="G9" s="13" t="str">
        <v>Codey Rocky / Makeblock / mBot2 по категории; EV3 не универсален</v>
      </c>
      <c r="H9" s="13" t="str">
        <v>CreativaKids: карточка категории → правила → регистрация команды; иностранный приём подтвердить</v>
      </c>
      <c r="I9" s="13" t="str">
        <v>ES</v>
      </c>
      <c r="J9" s="13" t="str">
        <v>C — открытый или национальный турнир</v>
      </c>
      <c r="K9" s="13" t="str">
        <v>Место / награда только по официальному протоколу</v>
      </c>
      <c r="L9" s="13" t="str">
        <v>Нет универсальной возрастной категории Inspire 4–7: старый каталог смешал разные дисциплины.</v>
      </c>
      <c r="M9" s="23" t="str">
        <v>https://www.creativakids.com/makex.php</v>
      </c>
    </row>
    <row r="10" ht="100" customHeight="1">
      <c r="A10" s="12" t="str">
        <v>C021</v>
      </c>
      <c r="B10" s="12" t="str">
        <v>MakeX — Spark / Starter, мировой сезон</v>
      </c>
      <c r="C10" s="12" t="str">
        <v>6–13</v>
      </c>
      <c r="D10" s="12" t="str">
        <v>Да по возрасту</v>
      </c>
      <c r="E10" s="12" t="str">
        <v>Да по возрасту</v>
      </c>
      <c r="F10" s="12" t="str">
        <v>Индивидуальный / командный проект Spark; Starter по регламенту</v>
      </c>
      <c r="G10" s="12" t="str">
        <v>Spark проектная работа; Starter Makeblock</v>
      </c>
      <c r="H10" s="12" t="str">
        <v>Официальная категория сезона → национальный партнёр / онлайн этап → правила мирового отбора</v>
      </c>
      <c r="I10" s="12" t="str">
        <v>EN; национально ES</v>
      </c>
      <c r="J10" s="12" t="str">
        <v>B — международная проектная / робототехническая лига</v>
      </c>
      <c r="K10" s="12" t="str">
        <v>Награды по категориям; сертификат и финальная квота проверяются отдельно</v>
      </c>
      <c r="L10" s="12" t="str">
        <v>Возрастная совместимость не равна допуску к конкретному турниру</v>
      </c>
      <c r="M10" s="22" t="str">
        <v>https://www.makex.cc/en/2026-makex</v>
      </c>
    </row>
    <row r="11" ht="100" customHeight="1">
      <c r="A11" s="13" t="str">
        <v>C024</v>
      </c>
      <c r="B11" s="13" t="str">
        <v>VEX IQ — официальный сезон 2026–27 Level Up</v>
      </c>
      <c r="C11" s="13" t="str">
        <v>Elementary / Middle; точную возрастную отсечку проверить в manual</v>
      </c>
      <c r="D11" s="13" t="str">
        <v>Условно</v>
      </c>
      <c r="E11" s="13" t="str">
        <v>Условно</v>
      </c>
      <c r="F11" s="13" t="str">
        <v>Команда; роли drivers и notebook по manual</v>
      </c>
      <c r="G11" s="13" t="str">
        <v>Только допустимый VEX IQ; LEGO не заменяет</v>
      </c>
      <c r="H11" s="13" t="str">
        <v>Официальная регистрация VEX и турниры events.vex.com; квоты и регион команды</v>
      </c>
      <c r="I11" s="13" t="str">
        <v>EN / национальные</v>
      </c>
      <c r="J11" s="13" t="str">
        <v>B — официальный путь VEX Worlds</v>
      </c>
      <c r="K11" s="13" t="str">
        <v>Место / награда только по официальному протоколу</v>
      </c>
      <c r="L11" s="13" t="str">
        <v>С 2026 VEX и RECF проводят отдельные пути; даты RECF Worlds нельзя назвать VEX Worlds.</v>
      </c>
      <c r="M11" s="23" t="str">
        <v>https://www.vexrobotics.com/official-path</v>
      </c>
    </row>
    <row r="12" ht="100" customHeight="1">
      <c r="A12" s="12" t="str">
        <v>C029</v>
      </c>
      <c r="B12" s="12" t="str">
        <v>RECF Robotics — Engage (новая лига)</v>
      </c>
      <c r="C12" s="12" t="str">
        <v>Elementary U12; Middle U15; отсечка по manual</v>
      </c>
      <c r="D12" s="12" t="str">
        <v>Условно</v>
      </c>
      <c r="E12" s="12" t="str">
        <v>Условно</v>
      </c>
      <c r="F12" s="12" t="str">
        <v>От 2 участников; coach</v>
      </c>
      <c r="G12" s="12" t="str">
        <v>Список Engage: VEX IQ / LEGO / другие допустимые компоненты; перечень проверить</v>
      </c>
      <c r="H12" s="12" t="str">
        <v>RECF team → RECFevents.org → региональные квалификаторы</v>
      </c>
      <c r="I12" s="12" t="str">
        <v>EN</v>
      </c>
      <c r="J12" s="12" t="str">
        <v>B — отдельный путь RECF</v>
      </c>
      <c r="K12" s="12" t="str">
        <v>Место / награда только по официальному протоколу</v>
      </c>
      <c r="L12" s="12" t="str">
        <v>Отдельная организация и финал, не квалификация на официальный VEX Worlds.</v>
      </c>
      <c r="M12" s="22" t="str">
        <v>https://recf.org/teams/recf-robotics-competition/</v>
      </c>
    </row>
    <row r="13" ht="100" customHeight="1">
      <c r="A13" s="13" t="str">
        <v>C031</v>
      </c>
      <c r="B13" s="13" t="str">
        <v>RECF Aerial Drone Competition</v>
      </c>
      <c r="C13" s="13" t="str">
        <v>Elementary U12 / старшие; local возраст проверить</v>
      </c>
      <c r="D13" s="13" t="str">
        <v>Условно</v>
      </c>
      <c r="E13" s="13" t="str">
        <v>Условно</v>
      </c>
      <c r="F13" s="13" t="str">
        <v>Команда; размер уточнить по категории</v>
      </c>
      <c r="G13" s="13" t="str">
        <v>Учебные дроны по текущему ADC manual</v>
      </c>
      <c r="H13" s="13" t="str">
        <v>Через региональную команду и квалификатор; не открытый индивидуальный мировой старт</v>
      </c>
      <c r="I13" s="13" t="str">
        <v>EN</v>
      </c>
      <c r="J13" s="13" t="str">
        <v>C — открытый или национальный турнир</v>
      </c>
      <c r="K13" s="13" t="str">
        <v>Место / награда только по официальному протоколу</v>
      </c>
      <c r="L13" s="13" t="str">
        <v>Возрастная совместимость не равна допуску к конкретному турниру</v>
      </c>
      <c r="M13" s="23" t="str">
        <v>https://kb.roboticseducation.org/hc/en-us/articles/41294778999063-Aerial-Drone-Competition-Frequently-Asked-Questions-FAQ</v>
      </c>
    </row>
    <row r="14" ht="100" customHeight="1">
      <c r="A14" s="12" t="str">
        <v>C037</v>
      </c>
      <c r="B14" s="12" t="str">
        <v>WAICY 2026 / следующий сезон — AI project</v>
      </c>
      <c r="C14" s="12" t="str">
        <v>6–18</v>
      </c>
      <c r="D14" s="12" t="str">
        <v>Да по возрасту</v>
      </c>
      <c r="E14" s="12" t="str">
        <v>Да по возрасту</v>
      </c>
      <c r="F14" s="12" t="str">
        <v>Индивидуально / команда; размер по актуальным правилам</v>
      </c>
      <c r="G14" s="12" t="str">
        <v>AI проект + демонстрация / видео; без обязательного робота</v>
      </c>
      <c r="H14" s="12" t="str">
        <v>Официальная WAICY регистрация; даты и правила редакции проверить</v>
      </c>
      <c r="I14" s="12" t="str">
        <v>EN</v>
      </c>
      <c r="J14" s="12" t="str">
        <v>B — международный проектный конкурс</v>
      </c>
      <c r="K14" s="12" t="str">
        <v>Место / награда только по официальному протоколу</v>
      </c>
      <c r="L14" s="12" t="str">
        <v>В 2025 конкурс 05–07.12; это нельзя переносить на 2026. На сайтах организаторов противоречивые отметки результатов 2026.</v>
      </c>
      <c r="M14" s="22" t="str">
        <v>https://www.waicy.org/waicy-2026</v>
      </c>
    </row>
    <row r="15" ht="100" customHeight="1">
      <c r="A15" s="13" t="str">
        <v>C038</v>
      </c>
      <c r="B15" s="13" t="str">
        <v>Codeavour 8.0 — AI &amp; Robotics 2026–27</v>
      </c>
      <c r="C15" s="13" t="str">
        <v>Elementary 7–10; Junior 11–14; Senior 15–18</v>
      </c>
      <c r="D15" s="13" t="str">
        <v>Да по возрасту</v>
      </c>
      <c r="E15" s="13" t="str">
        <v>Нет до 7 лет</v>
      </c>
      <c r="F15" s="13" t="str">
        <v>1–3 участника + mentor</v>
      </c>
      <c r="G15" s="13" t="str">
        <v>PictoBlox, компьютер / совместимый Android, интернет</v>
      </c>
      <c r="H15" s="13" t="str">
        <v>Регистрация сезона 8.0 → проект / региональный путь → международный финал</v>
      </c>
      <c r="I15" s="13" t="str">
        <v>EN / национальная поддержка</v>
      </c>
      <c r="J15" s="13" t="str">
        <v>B — международный AI проект</v>
      </c>
      <c r="K15" s="13" t="str">
        <v>Место / награда только по официальному протоколу</v>
      </c>
      <c r="L15" s="13" t="str">
        <v>Не переносить финал 7.0 Indonesia 2026 на текущий сезон.</v>
      </c>
      <c r="M15" s="23" t="str">
        <v>https://codeavour.org/</v>
      </c>
    </row>
    <row r="16" ht="100" customHeight="1">
      <c r="A16" s="12" t="str">
        <v>C039</v>
      </c>
      <c r="B16" s="12" t="str">
        <v>Coolest Projects Online 2027</v>
      </c>
      <c r="C16" s="12" t="str">
        <v>До 18 лет</v>
      </c>
      <c r="D16" s="12" t="str">
        <v>Да по возрасту</v>
      </c>
      <c r="E16" s="12" t="str">
        <v>Да по возрасту</v>
      </c>
      <c r="F16" s="12" t="str">
        <v>Индивидуально / проектная команда; текущий лимит проверить</v>
      </c>
      <c r="G16" s="12" t="str">
        <v>Scratch / apps / hardware / AI и другие проекты</v>
      </c>
      <c r="H16" s="12" t="str">
        <v>Открытая онлайн загрузка проекта; взрослый помогает со consent и данными</v>
      </c>
      <c r="I16" s="12" t="str">
        <v>EN</v>
      </c>
      <c r="J16" s="12" t="str">
        <v>D — международная витрина проектов</v>
      </c>
      <c r="K16" s="12" t="str">
        <v>Сертификат и обратная связь; favourites не равны титулу чемпиона мира</v>
      </c>
      <c r="L16" s="12" t="str">
        <v>В 2026 приём закрыт. Национальные Coolest Projects USA/Ireland имеют свои ограничения резидентства.</v>
      </c>
      <c r="M16" s="22" t="str">
        <v>https://online.coolestprojects.org/help</v>
      </c>
    </row>
    <row r="17" ht="100" customHeight="1">
      <c r="A17" s="13" t="str">
        <v>C040</v>
      </c>
      <c r="B17" s="13" t="str">
        <v>Bebras — вычислительное мышление</v>
      </c>
      <c r="C17" s="13" t="str">
        <v>Школьные группы; младшие категории различаются по стране</v>
      </c>
      <c r="D17" s="13" t="str">
        <v>Условно</v>
      </c>
      <c r="E17" s="13" t="str">
        <v>Условно</v>
      </c>
      <c r="F17" s="13" t="str">
        <v>Индивидуально; через школу / учителя</v>
      </c>
      <c r="G17" s="13" t="str">
        <v>Браузер; без робототехнического набора</v>
      </c>
      <c r="H17" s="13" t="str">
        <v>Найти национального оператора и возрастную группу; школьный аккаунт</v>
      </c>
      <c r="I17" s="13" t="str">
        <v>ES / EN в национальных версиях</v>
      </c>
      <c r="J17" s="13" t="str">
        <v>C — национальный результат в международной сети</v>
      </c>
      <c r="K17" s="13" t="str">
        <v>Национальный балл / сертификат; единого мирового финала нет</v>
      </c>
      <c r="L17" s="13" t="str">
        <v>Нельзя называть обычный сертификат Bebras международной медалью.</v>
      </c>
      <c r="M17" s="23" t="str">
        <v>https://www.bebras.org/countries</v>
      </c>
    </row>
    <row r="18" ht="100" customHeight="1">
      <c r="A18" s="12" t="str">
        <v>C041</v>
      </c>
      <c r="B18" s="12" t="str">
        <v>RoboCupJunior — международный чемпионат 2027</v>
      </c>
      <c r="C18" s="12" t="str">
        <v>14–19 на 1 июля; Entry / Primary не международная RCJ категория</v>
      </c>
      <c r="D18" s="12" t="str">
        <v>Нет до 14 лет</v>
      </c>
      <c r="E18" s="12" t="str">
        <v>Нет</v>
      </c>
      <c r="F18" s="12" t="str">
        <v>Команда; размер уточнить по категории</v>
      </c>
      <c r="G18" s="12" t="str">
        <v>Soccer / Rescue / OnStage по лиге</v>
      </c>
      <c r="H18" s="12" t="str">
        <v>Национальный отбор после достижения возраста</v>
      </c>
      <c r="I18" s="12" t="str">
        <v>Местный язык; EN согласовать</v>
      </c>
      <c r="J18" s="12" t="str">
        <v>A — мировой финал</v>
      </c>
      <c r="K18" s="12" t="str">
        <v>Место / награда только по официальному протоколу</v>
      </c>
      <c r="L18" s="12" t="str">
        <v>Матвей 9 не допущен к мировому RCJ. Местные primary и Americas superregional имеют другие правила.</v>
      </c>
      <c r="M18" s="22" t="str">
        <v>https://robocup-junior.github.io/general-rules/main/general-rules.html</v>
      </c>
    </row>
    <row r="19" ht="100" customHeight="1">
      <c r="A19" s="13" t="str">
        <v>C042</v>
      </c>
      <c r="B19" s="13" t="str">
        <v>RoboCupJunior — Americas Superregional</v>
      </c>
      <c r="C19" s="13" t="str">
        <v>Primary 2026: 10–14; 2027 проверить</v>
      </c>
      <c r="D19" s="13" t="str">
        <v>Нет сейчас / условно в 2027</v>
      </c>
      <c r="E19" s="13" t="str">
        <v>Нет</v>
      </c>
      <c r="F19" s="13" t="str">
        <v>Команды по лиге</v>
      </c>
      <c r="G19" s="13" t="str">
        <v>По регламенту категории</v>
      </c>
      <c r="H19" s="13" t="str">
        <v>Через региональный / национальный комитет; nationality/residency</v>
      </c>
      <c r="I19" s="13" t="str">
        <v>Местный язык; EN согласовать</v>
      </c>
      <c r="J19" s="13" t="str">
        <v>C — открытый или национальный турнир</v>
      </c>
      <c r="K19" s="13" t="str">
        <v>Место / награда только по официальному протоколу</v>
      </c>
      <c r="L19" s="13" t="str">
        <v>Не путать Primary superregional с международным RCJ 14+.</v>
      </c>
      <c r="M19" s="23" t="str">
        <v>https://robocupcanada.ca/asr</v>
      </c>
    </row>
    <row r="20" ht="100" customHeight="1">
      <c r="A20" s="12" t="str">
        <v>C043</v>
      </c>
      <c r="B20" s="12" t="str">
        <v>Torneo Mexicano de Robótica — TMR 2027</v>
      </c>
      <c r="C20" s="12" t="str">
        <v>По дисциплине; школьный ID и подтверждение даты рождения</v>
      </c>
      <c r="D20" s="12" t="str">
        <v>Условно</v>
      </c>
      <c r="E20" s="12" t="str">
        <v>Условно</v>
      </c>
      <c r="F20" s="12" t="str">
        <v>Команда; размер уточнить по категории</v>
      </c>
      <c r="G20" s="12" t="str">
        <v>Сумо / Rescue / RoboCup / Rover и другие разные классы</v>
      </c>
      <c r="H20" s="12" t="str">
        <v>Новая convocatoria 2027; иностранный первичный допуск отдельно от квоты México</v>
      </c>
      <c r="I20" s="12" t="str">
        <v>ES</v>
      </c>
      <c r="J20" s="12" t="str">
        <v>C — открытый или национальный турнир</v>
      </c>
      <c r="K20" s="12" t="str">
        <v>Место / награда только по официальному протоколу</v>
      </c>
      <c r="L20" s="12" t="str">
        <v>Турнир 2026 в апреле уже прошёл. Для RCJ международные возрастные правила; Rover технически сложен и имеет свои условия.</v>
      </c>
      <c r="M20" s="22" t="str">
        <v>https://femexrobotica.org/tmr2026/index.php/participantes/inscripciones</v>
      </c>
    </row>
    <row r="21" ht="100" customHeight="1">
      <c r="A21" s="13" t="str">
        <v>C044</v>
      </c>
      <c r="B21" s="13" t="str">
        <v>WER México — Primaria / старшие</v>
      </c>
      <c r="C21" s="13" t="str">
        <v>Primaria присутствует; точные годы / классы проверить</v>
      </c>
      <c r="D21" s="13" t="str">
        <v>Условно</v>
      </c>
      <c r="E21" s="13" t="str">
        <v>Условно</v>
      </c>
      <c r="F21" s="13" t="str">
        <v>3 участника + coach</v>
      </c>
      <c r="G21" s="13" t="str">
        <v>Abilix / набор текущего WER reglamento</v>
      </c>
      <c r="H21" s="13" t="str">
        <v>Региональный / национальный путь и статус школы</v>
      </c>
      <c r="I21" s="13" t="str">
        <v>ES</v>
      </c>
      <c r="J21" s="13" t="str">
        <v>C — открытый или национальный турнир</v>
      </c>
      <c r="K21" s="13" t="str">
        <v>Место / награда только по официальному протоколу</v>
      </c>
      <c r="L21" s="13" t="str">
        <v>Исходное «только secundaria» неверно как общий вывод; наличие Primaria ещё не подтверждает допуск обоих.</v>
      </c>
      <c r="M21" s="23" t="str">
        <v>https://www.wermexico.com/competencia</v>
      </c>
    </row>
    <row r="22" ht="100" customHeight="1">
      <c r="A22" s="12" t="str">
        <v>C045</v>
      </c>
      <c r="B22" s="12" t="str">
        <v>Robomatrix / Infomatrix — международная сеть</v>
      </c>
      <c r="C22" s="12" t="str">
        <v>По текущей convocatoria; не по старым PDF 2015–2018</v>
      </c>
      <c r="D22" s="12" t="str">
        <v>Условно</v>
      </c>
      <c r="E22" s="12" t="str">
        <v>Условно</v>
      </c>
      <c r="F22" s="12" t="str">
        <v>Команда; размер уточнить по категории</v>
      </c>
      <c r="G22" s="12" t="str">
        <v>По регламенту категории</v>
      </c>
      <c r="H22" s="12" t="str">
        <v>Национальный open либо аккредитация LUVÁ; права и взносы каждого финала отдельно</v>
      </c>
      <c r="I22" s="12" t="str">
        <v>ES / EN на финалах согласовать</v>
      </c>
      <c r="J22" s="12" t="str">
        <v>C — открытый или национальный турнир</v>
      </c>
      <c r="K22" s="12" t="str">
        <v>Место / награда только по официальному протоколу</v>
      </c>
      <c r="L22" s="12" t="str">
        <v>Список исторических аффилиатов не доказывает текущую действующую квоту; даты точного старта отсутствуют.</v>
      </c>
      <c r="M22" s="22" t="str">
        <v>https://robomatrix.org/</v>
      </c>
    </row>
    <row r="23" ht="100" customHeight="1">
      <c r="A23" s="13" t="str">
        <v>C052</v>
      </c>
      <c r="B23" s="13" t="str">
        <v>RoboRAVE International / национальные Opens</v>
      </c>
      <c r="C23" s="13" t="str">
        <v>Обычно 8+; конкретную категорию проверить</v>
      </c>
      <c r="D23" s="13" t="str">
        <v>Условно</v>
      </c>
      <c r="E23" s="13" t="str">
        <v>Нет по общей возрастной рамке</v>
      </c>
      <c r="F23" s="13" t="str">
        <v>Команда; размер уточнить по категории</v>
      </c>
      <c r="G23" s="13" t="str">
        <v>Открытая робототехническая платформа; правила задачи</v>
      </c>
      <c r="H23" s="13" t="str">
        <v>Open registration конкретного host; школьные категории</v>
      </c>
      <c r="I23" s="13" t="str">
        <v>EN / ES по площадке</v>
      </c>
      <c r="J23" s="13" t="str">
        <v>C — открытый или национальный турнир</v>
      </c>
      <c r="K23" s="13" t="str">
        <v>Место / награда только по официальному протоколу</v>
      </c>
      <c r="L23" s="13" t="str">
        <v>Возрастная совместимость не равна допуску к конкретному турниру</v>
      </c>
      <c r="M23" s="23" t="str">
        <v>https://www.roboraveinternational.org/</v>
      </c>
    </row>
    <row r="24" ht="100" customHeight="1">
      <c r="A24" s="12" t="str">
        <v>C053</v>
      </c>
      <c r="B24" s="12" t="str">
        <v>Robofest World Championship 2027</v>
      </c>
      <c r="C24" s="12" t="str">
        <v>Общая программа Grade 4–12; Exhibition на странице Grade 5–8 / 9–12</v>
      </c>
      <c r="D24" s="12" t="str">
        <v>Условно по классу</v>
      </c>
      <c r="E24" s="12" t="str">
        <v>Нет</v>
      </c>
      <c r="F24" s="12" t="str">
        <v>Exhibition до 5 учеников; прочие категории отдельно</v>
      </c>
      <c r="G24" s="12" t="str">
        <v>Автономный робот, свободные платформы по дисциплине</v>
      </c>
      <c r="H24" s="12" t="str">
        <v>Game/Exhibition через qualifying; Open categories могут регистрироваться прямо</v>
      </c>
      <c r="I24" s="12" t="str">
        <v>EN</v>
      </c>
      <c r="J24" s="12" t="str">
        <v>B — международный турнир</v>
      </c>
      <c r="K24" s="12" t="str">
        <v>Место / награда только по официальному протоколу</v>
      </c>
      <c r="L24" s="12" t="str">
        <v>Не считать всех 9-летних автоматически подходящими: grade важнее возраста. Сайт категории и FAQ дают разную нижнюю границу.</v>
      </c>
      <c r="M24" s="22" t="str">
        <v>https://www.robofest.net/images/2627/US_SiteHostInfoFAQ_2027.pdf</v>
      </c>
    </row>
    <row r="25" ht="100" customHeight="1">
      <c r="A25" s="13" t="str">
        <v>C055</v>
      </c>
      <c r="B25" s="13" t="str">
        <v>Robotex International — LEGO Sumo U14</v>
      </c>
      <c r="C25" s="13" t="str">
        <v>U14: до 13 включительно на день события</v>
      </c>
      <c r="D25" s="13" t="str">
        <v>Да по возрасту</v>
      </c>
      <c r="E25" s="13" t="str">
        <v>Да по возрасту</v>
      </c>
      <c r="F25" s="13" t="str">
        <v>До 5 участников + 2 mentors</v>
      </c>
      <c r="G25" s="13" t="str">
        <v>LEGO 1 кг; 15×15×20 см; автономно</v>
      </c>
      <c r="H25" s="13" t="str">
        <v>Прямая заявка; город, год, fee и актуальность страницы письменно проверить</v>
      </c>
      <c r="I25" s="13" t="str">
        <v>EN</v>
      </c>
      <c r="J25" s="13" t="str">
        <v>B — международный open</v>
      </c>
      <c r="K25" s="13" t="str">
        <v>Место / награда только по официальному протоколу</v>
      </c>
      <c r="L25" s="13" t="str">
        <v>Рекомендуемая дисциплина по возрасту, но не подтверждённая поездка в декабре.</v>
      </c>
      <c r="M25" s="23" t="str">
        <v>https://robotex.international/lego-sumo</v>
      </c>
    </row>
    <row r="26" ht="100" customHeight="1">
      <c r="A26" s="12" t="str">
        <v>C056</v>
      </c>
      <c r="B26" s="12" t="str">
        <v>RobotChallenge — LEGO Sumo / робототехника</v>
      </c>
      <c r="C26" s="12" t="str">
        <v>Возраст зависит от дисциплины; общая нижняя граница не установлена</v>
      </c>
      <c r="D26" s="12" t="str">
        <v>Условно</v>
      </c>
      <c r="E26" s="12" t="str">
        <v>Условно</v>
      </c>
      <c r="F26" s="12" t="str">
        <v>Команда; размер уточнить по категории</v>
      </c>
      <c r="G26" s="12" t="str">
        <v>LEGO Sumo 15×15 см, 1 кг; другие классы отдельно</v>
      </c>
      <c r="H26" s="12" t="str">
        <v>Прямая заявка соответствующей категории; иностранный допуск проверить</v>
      </c>
      <c r="I26" s="12" t="str">
        <v>EN / ZH</v>
      </c>
      <c r="J26" s="12" t="str">
        <v>C — открытый или национальный турнир</v>
      </c>
      <c r="K26" s="12" t="str">
        <v>Место / награда только по официальному протоколу</v>
      </c>
      <c r="L26" s="12" t="str">
        <v>Стоимость на странице привязана к 2026; не применять к 2027.</v>
      </c>
      <c r="M26" s="22" t="str">
        <v>https://www.robotchallenge.org.cn/competition-RobotSumo.html</v>
      </c>
    </row>
    <row r="27" ht="100" customHeight="1">
      <c r="A27" s="13" t="str">
        <v>C057</v>
      </c>
      <c r="B27" s="13" t="str">
        <v>ENJOY AI European Open 2026</v>
      </c>
      <c r="C27" s="13" t="str">
        <v>Общая сеть 3–22, но выбранная категория имеет свои рамки</v>
      </c>
      <c r="D27" s="13" t="str">
        <v>Условно</v>
      </c>
      <c r="E27" s="13" t="str">
        <v>Условно</v>
      </c>
      <c r="F27" s="13" t="str">
        <v>Команда; размер уточнить по категории</v>
      </c>
      <c r="G27" s="13" t="str">
        <v>WhalesBot / набор дисциплины; не универсальный EV3</v>
      </c>
      <c r="H27" s="13" t="str">
        <v>Официальный местный organizer + инструкция категории; доступ иностранных команд</v>
      </c>
      <c r="I27" s="13" t="str">
        <v>EN согласовать</v>
      </c>
      <c r="J27" s="13" t="str">
        <v>C — открытый или национальный турнир</v>
      </c>
      <c r="K27" s="13" t="str">
        <v>Место / награда только по официальному протоколу</v>
      </c>
      <c r="L27" s="13" t="str">
        <v>Возрастная совместимость не равна допуску к конкретному турниру</v>
      </c>
      <c r="M27" s="23" t="str">
        <v>https://www.enjoyai.org/en/home</v>
      </c>
    </row>
    <row r="28" ht="100" customHeight="1">
      <c r="A28" s="12" t="str">
        <v>C060</v>
      </c>
      <c r="B28" s="12" t="str">
        <v>Junior Botball Challenge</v>
      </c>
      <c r="C28" s="12" t="str">
        <v>Начальная школа; конкретный класс / kit</v>
      </c>
      <c r="D28" s="12" t="str">
        <v>Условно</v>
      </c>
      <c r="E28" s="12" t="str">
        <v>Условно</v>
      </c>
      <c r="F28" s="12" t="str">
        <v>Команда; размер уточнить по категории</v>
      </c>
      <c r="G28" s="12" t="str">
        <v>KIPR / Junior Botball набор; LEGO не замена</v>
      </c>
      <c r="H28" s="12" t="str">
        <v>Школьная / клубная регистрация местной площадки</v>
      </c>
      <c r="I28" s="12" t="str">
        <v>Местный язык; EN согласовать</v>
      </c>
      <c r="J28" s="12" t="str">
        <v>C — открытый или национальный турнир</v>
      </c>
      <c r="K28" s="12" t="str">
        <v>Место / награда только по официальному протоколу</v>
      </c>
      <c r="L28" s="12" t="str">
        <v>Возрастная совместимость не равна допуску к конкретному турниру</v>
      </c>
      <c r="M28" s="22" t="str">
        <v>https://www.kipr.org/junior-botball-challenge</v>
      </c>
    </row>
    <row r="29" ht="100" customHeight="1">
      <c r="A29" s="13" t="str">
        <v>C061</v>
      </c>
      <c r="B29" s="13" t="str">
        <v>FIRST Tech Challenge / FIRST Robotics Competition</v>
      </c>
      <c r="C29" s="13" t="str">
        <v>FTC обычно 12–18; FRC 14–18</v>
      </c>
      <c r="D29" s="13" t="str">
        <v>Нет</v>
      </c>
      <c r="E29" s="13" t="str">
        <v>Нет</v>
      </c>
      <c r="F29" s="13" t="str">
        <v>Команда; размер уточнить по категории</v>
      </c>
      <c r="G29" s="13" t="str">
        <v>По регламенту категории</v>
      </c>
      <c r="H29" s="13" t="str">
        <v>Школьная команда после достижения возраста</v>
      </c>
      <c r="I29" s="13" t="str">
        <v>Местный язык; EN согласовать</v>
      </c>
      <c r="J29" s="13" t="str">
        <v>C — открытый или национальный турнир</v>
      </c>
      <c r="K29" s="13" t="str">
        <v>Место / награда только по официальному протоколу</v>
      </c>
      <c r="L29" s="13" t="str">
        <v>Не включать в текущий план поездок как участников.</v>
      </c>
      <c r="M29" s="23" t="str">
        <v>https://www.firstinspires.org/programs/first-championship</v>
      </c>
    </row>
    <row r="30" ht="100" customHeight="1">
      <c r="A30" s="12" t="str">
        <v>C065</v>
      </c>
      <c r="B30" s="12" t="str">
        <v>TJR Mini / RoboLeague — международный онлайн-рейтинг</v>
      </c>
      <c r="C30" s="12" t="str">
        <v>TJR Mini 6–11 лет</v>
      </c>
      <c r="D30" s="12" t="str">
        <v>Да по возрасту</v>
      </c>
      <c r="E30" s="12" t="str">
        <v>Да по возрасту</v>
      </c>
      <c r="F30" s="12" t="str">
        <v>Робот и команда; минимальный / максимальный состав по дисциплине уточнить</v>
      </c>
      <c r="G30" s="12" t="str">
        <v>По задаче: пожарный робот, sumo, перетягивание, танец, мультимедиа; не все задания дистанционные</v>
      </c>
      <c r="H30" s="12" t="str">
        <v>Зарегистрировать робота и команду в RoboLeague, выбрать TJR level 1, загрузить видео и Ficha de Desempenho</v>
      </c>
      <c r="I30" s="12" t="str">
        <v>PT основной; страницы EN/ES есть, язык приёма и оценки согласовать</v>
      </c>
      <c r="J30" s="12" t="str">
        <v>B — международное дистанционное сравнение</v>
      </c>
      <c r="K30" s="12" t="str">
        <v>Рейтинг эффективности и результат по дисциплине; статус награды текущего сезона проверить</v>
      </c>
      <c r="L30" s="12" t="str">
        <v>Победа национального TJR даёт бразильским командам путь к ITR; это не автоматическая квота семьи из Costa Rica.</v>
      </c>
      <c r="M30" s="22" t="str">
        <v>https://www.torneiojrobotica.org/TJR-MINI/</v>
      </c>
    </row>
    <row r="31" ht="100" customHeight="1">
      <c r="A31" s="13" t="str">
        <v>C066</v>
      </c>
      <c r="B31" s="13" t="str">
        <v>ITR Brazil 2026 — International Tournament of Robots</v>
      </c>
      <c r="C31" s="13" t="str">
        <v>Младший допуск, возраст и состав зависят от дисциплины; актуальные правила ещё нужны</v>
      </c>
      <c r="D31" s="13" t="str">
        <v>Условно</v>
      </c>
      <c r="E31" s="13" t="str">
        <v>Условно</v>
      </c>
      <c r="F31" s="13" t="str">
        <v>Команда; размер уточнить по категории</v>
      </c>
      <c r="G31" s="13" t="str">
        <v>12 международных дисциплин, включая LEGO sumo; параметры выбранной категории проверить</v>
      </c>
      <c r="H31" s="13" t="str">
        <v>На странице host есть регистрационная форма; получить правила категории и право прямого иностранного входа</v>
      </c>
      <c r="I31" s="13" t="str">
        <v>PT / EN; судейство ES/EN подтвердить</v>
      </c>
      <c r="J31" s="13" t="str">
        <v>B — международный турнир</v>
      </c>
      <c r="K31" s="13" t="str">
        <v>Место / награда только по официальному протоколу</v>
      </c>
      <c r="L31" s="13" t="str">
        <v>Не переносить 6–11 TJR Mini на ITR автоматически. Общий календарь TJR содержит исторические блоки; здесь дата взята отдельно со страницы ITR.</v>
      </c>
      <c r="M31" s="23" t="str">
        <v>https://internationaltournamentofrobots.org/BRAZIL/</v>
      </c>
    </row>
    <row r="32" ht="100" customHeight="1">
      <c r="A32" s="12" t="str">
        <v>C067</v>
      </c>
      <c r="B32" s="12" t="str">
        <v>International Robot Olympiad 2026/27 — Vienna</v>
      </c>
      <c r="C32" s="12" t="str">
        <v>General Rules 2026: Junior 1–6 классы; требования отдельной дисциплины проверить</v>
      </c>
      <c r="D32" s="12" t="str">
        <v>Условно по классу</v>
      </c>
      <c r="E32" s="12" t="str">
        <v>Условно по классу</v>
      </c>
      <c r="F32" s="12" t="str">
        <v>Индивидуально или команда по дисциплине; точный состав проверить</v>
      </c>
      <c r="G32" s="12" t="str">
        <v>По категории; есть сборка на месте и заранее построенные роботы</v>
      </c>
      <c r="H32" s="12" t="str">
        <v>Через национального партнёра IROC / текущий порядок отбора; открытый иностранный вход семье не подтверждён</v>
      </c>
      <c r="I32" s="12" t="str">
        <v>EN / местные представители; младшая презентация и судейство согласовать</v>
      </c>
      <c r="J32" s="12" t="str">
        <v>A — международный финал с условиями отбора</v>
      </c>
      <c r="K32" s="12" t="str">
        <v>Место / награда только по официальному протоколу</v>
      </c>
      <c r="L32" s="12" t="str">
        <v>Правила: https://www.iroc.org/category/7647 . Не путать IROC с похожими коммерческими названиями. Сводный школьный допуск не заменяет возраст и состав конкретной категории.</v>
      </c>
      <c r="M32" s="22" t="str">
        <v>https://www.iroc.org/home?l=ko&amp;s=10280</v>
      </c>
    </row>
    <row r="33" ht="100" customHeight="1">
      <c r="A33" s="13" t="str">
        <v>C068</v>
      </c>
      <c r="B33" s="13" t="str">
        <v>IYRC ASEAN — младшие лиги, следующий сезон</v>
      </c>
      <c r="C33" s="13" t="str">
        <v>В 2026: Foundation 4–7; Lower Primary 7–9; Upper Primary 9–12; Creative A 4–9</v>
      </c>
      <c r="D33" s="13" t="str">
        <v>Да по возрасту; новые правила нужны</v>
      </c>
      <c r="E33" s="13" t="str">
        <v>Да по возрасту; новые правила нужны</v>
      </c>
      <c r="F33" s="13" t="str">
        <v>Команда; размер уточнить по категории</v>
      </c>
      <c r="G33" s="13" t="str">
        <v>Makerobot / Communication Master / специальные наборы по категории; LEGO-совместимость не подтверждена</v>
      </c>
      <c r="H33" s="13" t="str">
        <v>Дождаться следующей convocatoria и международной заявки; правила 2026 нельзя автоматически переносить</v>
      </c>
      <c r="I33" s="13" t="str">
        <v>EN страница; язык заданий и судейства подтвердить</v>
      </c>
      <c r="J33" s="13" t="str">
        <v>B — международный младший турнир</v>
      </c>
      <c r="K33" s="13" t="str">
        <v>Место / награда только по официальному протоколу</v>
      </c>
      <c r="L33" s="13" t="str">
        <v>Сохранён как полезная младшая лига, а не открытая заявка на прошедший июль.</v>
      </c>
      <c r="M33" s="23" t="str">
        <v>https://www.myrobotacademy.ai/iyrcasean2026</v>
      </c>
    </row>
    <row r="34" ht="100" customHeight="1">
      <c r="A34" s="12" t="str">
        <v>C069</v>
      </c>
      <c r="B34" s="12" t="str">
        <v>International Robot Challenge Egypt 2027 — RoboBoom</v>
      </c>
      <c r="C34" s="12" t="str">
        <v>RoboBoom 6–10 лет; остальные дисциплины по своим правилам</v>
      </c>
      <c r="D34" s="12" t="str">
        <v>Да по возрасту</v>
      </c>
      <c r="E34" s="12" t="str">
        <v>Да по возрасту</v>
      </c>
      <c r="F34" s="12" t="str">
        <v>Команда; размер уточнить по категории</v>
      </c>
      <c r="G34" s="12" t="str">
        <v>Категории RC Code, sumo, bowling, golf, line follower и другие; kit RoboBoom проверить</v>
      </c>
      <c r="H34" s="12" t="str">
        <v>Выбрать RoboBoom; получить полный регламент, размер команды и прямой иностранный вход</v>
      </c>
      <c r="I34" s="12" t="str">
        <v>EN сайт; язык младшей группы и судейства подтвердить</v>
      </c>
      <c r="J34" s="12" t="str">
        <v>B — международный открытый кандидат; масштаб проверить</v>
      </c>
      <c r="K34" s="12" t="str">
        <v>Место / награда только по официальному протоколу</v>
      </c>
      <c r="L34" s="12" t="str">
        <v>Отдельный организатор; связь с RobotChallenge China не установлена. Название international не доказывает мировой финал.</v>
      </c>
      <c r="M34" s="22" t="str">
        <v>https://www.international-robotchallenge.org/competition/</v>
      </c>
    </row>
  </sheetData>
  <mergeCells>
    <mergeCell ref="A1:C1"/>
    <mergeCell ref="A2:F3"/>
  </mergeCells>
  <hyperlinks>
    <hyperlink ref="M6" r:id="stemLink130"/>
    <hyperlink ref="M7" r:id="stemLink131"/>
    <hyperlink ref="M8" r:id="stemLink132"/>
    <hyperlink ref="M9" r:id="stemLink133"/>
    <hyperlink ref="M10" r:id="stemLink134"/>
    <hyperlink ref="M11" r:id="stemLink135"/>
    <hyperlink ref="M12" r:id="stemLink136"/>
    <hyperlink ref="M13" r:id="stemLink137"/>
    <hyperlink ref="M14" r:id="stemLink138"/>
    <hyperlink ref="M15" r:id="stemLink139"/>
    <hyperlink ref="M16" r:id="stemLink140"/>
    <hyperlink ref="M17" r:id="stemLink141"/>
    <hyperlink ref="M18" r:id="stemLink142"/>
    <hyperlink ref="M19" r:id="stemLink143"/>
    <hyperlink ref="M20" r:id="stemLink144"/>
    <hyperlink ref="M21" r:id="stemLink145"/>
    <hyperlink ref="M22" r:id="stemLink146"/>
    <hyperlink ref="M23" r:id="stemLink147"/>
    <hyperlink ref="M24" r:id="stemLink148"/>
    <hyperlink ref="M25" r:id="stemLink149"/>
    <hyperlink ref="M26" r:id="stemLink150"/>
    <hyperlink ref="M27" r:id="stemLink151"/>
    <hyperlink ref="M28" r:id="stemLink152"/>
    <hyperlink ref="M29" r:id="stemLink153"/>
    <hyperlink ref="M30" r:id="stemLink154"/>
    <hyperlink ref="M31" r:id="stemLink155"/>
    <hyperlink ref="M32" r:id="stemLink156"/>
    <hyperlink ref="M33" r:id="stemLink157"/>
    <hyperlink ref="M34" r:id="stemLink158"/>
  </hyperlinks>
  <pageMargins left="0.7" right="0.7" top="0.75" bottom="0.75" header="0.3" footer="0.3"/>
  <tableParts count="1">
    <tablePart r:id="R5d4990cefaa14cad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5" topLeftCell="D6" activePane="bottomRight" state="frozen"/>
    </sheetView>
  </sheetViews>
  <sheetFormatPr defaultRowHeight="15"/>
  <cols>
    <col min="1" max="1" width="30" hidden="0" customWidth="1"/>
    <col min="2" max="2" width="26" hidden="0" customWidth="1"/>
    <col min="3" max="3" width="38" hidden="0" customWidth="1"/>
    <col min="4" max="4" width="10" hidden="0" customWidth="1"/>
    <col min="5" max="5" width="72" hidden="0" customWidth="1"/>
    <col min="6" max="6" width="65" hidden="0" customWidth="1"/>
    <col min="7" max="7" width="65" hidden="0" customWidth="1"/>
    <col min="8" max="8" width="100" hidden="0" customWidth="1"/>
    <col min="9" max="9" width="65" hidden="0" customWidth="1"/>
  </cols>
  <sheetData>
    <row r="1" ht="34" customHeight="1">
      <c r="A1" s="4" t="str">
        <v>Мир · организаторы и честные границы покрытия</v>
      </c>
      <c r="B1" s="4"/>
      <c r="C1" s="4"/>
      <c r="D1" s="4"/>
      <c r="E1" s="4"/>
      <c r="F1" s="4"/>
      <c r="G1" s="4"/>
      <c r="H1" s="4"/>
      <c r="I1" s="4"/>
    </row>
    <row r="2" ht="23" customHeight="1">
      <c r="A2" s="7" t="str">
        <v>249 стран / территорий по UN M49 с отдельной строкой Taiwan и 107 national organisers WRO. «Только каталог» означает: местные даты, допуск и лагеря не проверены. Мексика отнесена к Северной Америке для маршрута семьи; UN M49 subregion — Central America.</v>
      </c>
      <c r="B2" s="7"/>
      <c r="C2" s="7"/>
      <c r="D2" s="7"/>
      <c r="E2" s="7"/>
      <c r="F2" s="7"/>
      <c r="G2" s="1"/>
      <c r="H2" s="1"/>
      <c r="I2" s="1"/>
    </row>
    <row r="3" ht="23" customHeight="1">
      <c r="A3" s="7"/>
      <c r="B3" s="7"/>
      <c r="C3" s="7"/>
      <c r="D3" s="7"/>
      <c r="E3" s="7"/>
      <c r="F3" s="7"/>
      <c r="G3" s="1"/>
      <c r="H3" s="1"/>
      <c r="I3" s="1"/>
    </row>
    <row r="4">
      <c r="A4" s="1"/>
      <c r="B4" s="1"/>
      <c r="C4" s="1"/>
      <c r="D4" s="1"/>
      <c r="E4" s="1"/>
      <c r="F4" s="1"/>
      <c r="G4" s="1"/>
      <c r="H4" s="1"/>
      <c r="I4" s="1"/>
    </row>
    <row r="5" ht="42" customHeight="1">
      <c r="A5" s="10" t="str">
        <v>Страна / территория</v>
      </c>
      <c r="B5" s="10" t="str">
        <v>Регион</v>
      </c>
      <c r="C5" s="10" t="str">
        <v>Название EN</v>
      </c>
      <c r="D5" s="10" t="str">
        <v>Код</v>
      </c>
      <c r="E5" s="10" t="str">
        <v>WRO national organiser</v>
      </c>
      <c r="F5" s="10" t="str">
        <v>Сайт organiser</v>
      </c>
      <c r="G5" s="10" t="str">
        <v>Покрытие исследования</v>
      </c>
      <c r="H5" s="10" t="str">
        <v>Следующий барьер</v>
      </c>
      <c r="I5" s="10" t="str">
        <v>Источник карты</v>
      </c>
    </row>
    <row r="6" ht="63" customHeight="1">
      <c r="A6" s="12" t="str">
        <v>Азербайджан</v>
      </c>
      <c r="B6" s="12" t="str">
        <v>Азия</v>
      </c>
      <c r="C6" s="12" t="str">
        <v>Azerbaijan</v>
      </c>
      <c r="D6" s="12" t="str">
        <v>AZE</v>
      </c>
      <c r="E6" s="12" t="str">
        <v>Public Union on Educational, Training, Vocational and Development Center for Youth</v>
      </c>
      <c r="F6" s="22" t="str">
        <v>https://wro.az/</v>
      </c>
      <c r="G6" s="12" t="str">
        <v>Только карта организатора; местный календарь ещё не исследован</v>
      </c>
      <c r="H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6" s="22" t="str">
        <v>https://wro-association.org/about-wro/member-countries/</v>
      </c>
    </row>
    <row r="7" ht="63" customHeight="1">
      <c r="A7" s="13" t="str">
        <v>Армения</v>
      </c>
      <c r="B7" s="13" t="str">
        <v>Азия</v>
      </c>
      <c r="C7" s="13" t="str">
        <v>Armenia</v>
      </c>
      <c r="D7" s="13" t="str">
        <v>ARM</v>
      </c>
      <c r="E7" s="13" t="str">
        <v>Contests Lab NGO</v>
      </c>
      <c r="F7" s="23" t="str">
        <v>https://www.contests.am</v>
      </c>
      <c r="G7" s="13" t="str">
        <v>Только карта организатора; местный календарь ещё не исследован</v>
      </c>
      <c r="H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7" s="23" t="str">
        <v>https://wro-association.org/about-wro/member-countries/</v>
      </c>
    </row>
    <row r="8" ht="63" customHeight="1">
      <c r="A8" s="12" t="str">
        <v>Афганистан</v>
      </c>
      <c r="B8" s="12" t="str">
        <v>Азия</v>
      </c>
      <c r="C8" s="12" t="str">
        <v>Afghanistan</v>
      </c>
      <c r="D8" s="12" t="str">
        <v>AFG</v>
      </c>
      <c r="E8" s="12" t="str">
        <v>Не найден в каталоге WRO; это не доказательство отсутствия robotics</v>
      </c>
      <c r="F8" s="22" t="str"/>
      <c r="G8" s="12" t="str">
        <v>Только карта организатора; местный календарь ещё не исследован</v>
      </c>
      <c r="H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8" s="22" t="str">
        <v>https://wro-association.org/about-wro/member-countries/</v>
      </c>
    </row>
    <row r="9" ht="63" customHeight="1">
      <c r="A9" s="13" t="str">
        <v>Бангладеш</v>
      </c>
      <c r="B9" s="13" t="str">
        <v>Азия</v>
      </c>
      <c r="C9" s="13" t="str">
        <v>Bangladesh</v>
      </c>
      <c r="D9" s="13" t="str">
        <v>BGD</v>
      </c>
      <c r="E9" s="13" t="str">
        <v>Bangladesh Open Source Network (BdOSN)</v>
      </c>
      <c r="F9" s="23" t="str">
        <v>https://WROBd.org/</v>
      </c>
      <c r="G9" s="13" t="str">
        <v>Только карта организатора; местный календарь ещё не исследован</v>
      </c>
      <c r="H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9" s="23" t="str">
        <v>https://wro-association.org/about-wro/member-countries/</v>
      </c>
    </row>
    <row r="10" ht="63" customHeight="1">
      <c r="A10" s="12" t="str">
        <v>Бахрейн</v>
      </c>
      <c r="B10" s="12" t="str">
        <v>Азия</v>
      </c>
      <c r="C10" s="12" t="str">
        <v>Bahrain</v>
      </c>
      <c r="D10" s="12" t="str">
        <v>BHR</v>
      </c>
      <c r="E10" s="12" t="str">
        <v>Britus Education - Bahrain W.L.L</v>
      </c>
      <c r="F10" s="22" t="str">
        <v>https://britus.edu.bh/</v>
      </c>
      <c r="G10" s="12" t="str">
        <v>Только карта организатора; местный календарь ещё не исследован</v>
      </c>
      <c r="H1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0" s="22" t="str">
        <v>https://wro-association.org/about-wro/member-countries/</v>
      </c>
    </row>
    <row r="11" ht="63" customHeight="1">
      <c r="A11" s="13" t="str">
        <v>Бруней-Даруссалам</v>
      </c>
      <c r="B11" s="13" t="str">
        <v>Азия</v>
      </c>
      <c r="C11" s="13" t="str">
        <v>Brunei Darussalam</v>
      </c>
      <c r="D11" s="13" t="str">
        <v>BRN</v>
      </c>
      <c r="E11" s="13" t="str">
        <v>Не найден в каталоге WRO; это не доказательство отсутствия robotics</v>
      </c>
      <c r="F11" s="23" t="str"/>
      <c r="G11" s="13" t="str">
        <v>Только карта организатора; местный календарь ещё не исследован</v>
      </c>
      <c r="H1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1" s="23" t="str">
        <v>https://wro-association.org/about-wro/member-countries/</v>
      </c>
    </row>
    <row r="12" ht="63" customHeight="1">
      <c r="A12" s="12" t="str">
        <v>Бутан</v>
      </c>
      <c r="B12" s="12" t="str">
        <v>Азия</v>
      </c>
      <c r="C12" s="12" t="str">
        <v>Bhutan</v>
      </c>
      <c r="D12" s="12" t="str">
        <v>BTN</v>
      </c>
      <c r="E12" s="12" t="str">
        <v>Не найден в каталоге WRO; это не доказательство отсутствия robotics</v>
      </c>
      <c r="F12" s="22" t="str"/>
      <c r="G12" s="12" t="str">
        <v>Только карта организатора; местный календарь ещё не исследован</v>
      </c>
      <c r="H1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2" s="22" t="str">
        <v>https://wro-association.org/about-wro/member-countries/</v>
      </c>
    </row>
    <row r="13" ht="63" customHeight="1">
      <c r="A13" s="13" t="str">
        <v>Вьетнам</v>
      </c>
      <c r="B13" s="13" t="str">
        <v>Азия</v>
      </c>
      <c r="C13" s="13" t="str">
        <v>Viet Nam</v>
      </c>
      <c r="D13" s="13" t="str">
        <v>VNM</v>
      </c>
      <c r="E13" s="13" t="str">
        <v>Viet Tinh Anh JSC</v>
      </c>
      <c r="F13" s="23" t="str">
        <v>http://steamsolutions.com.vn/</v>
      </c>
      <c r="G13" s="13" t="str">
        <v>Только карта организатора; местный календарь ещё не исследован</v>
      </c>
      <c r="H1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3" s="23" t="str">
        <v>https://wro-association.org/about-wro/member-countries/</v>
      </c>
    </row>
    <row r="14" ht="63" customHeight="1">
      <c r="A14" s="12" t="str">
        <v>Государство Палестина</v>
      </c>
      <c r="B14" s="12" t="str">
        <v>Азия</v>
      </c>
      <c r="C14" s="12" t="str">
        <v>State of Palestine</v>
      </c>
      <c r="D14" s="12" t="str">
        <v>PSE</v>
      </c>
      <c r="E14" s="12" t="str">
        <v>SHOHOB for Development of Science and Technology</v>
      </c>
      <c r="F14" s="22" t="str">
        <v>http://wro-pal.ps</v>
      </c>
      <c r="G14" s="12" t="str">
        <v>Только карта организатора; местный календарь ещё не исследован</v>
      </c>
      <c r="H1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4" s="22" t="str">
        <v>https://wro-association.org/about-wro/member-countries/</v>
      </c>
    </row>
    <row r="15" ht="63" customHeight="1">
      <c r="A15" s="13" t="str">
        <v>Грузия</v>
      </c>
      <c r="B15" s="13" t="str">
        <v>Азия</v>
      </c>
      <c r="C15" s="13" t="str">
        <v>Georgia</v>
      </c>
      <c r="D15" s="13" t="str">
        <v>GEO</v>
      </c>
      <c r="E15" s="13" t="str">
        <v>Не найден в каталоге WRO; это не доказательство отсутствия robotics</v>
      </c>
      <c r="F15" s="23" t="str"/>
      <c r="G15" s="13" t="str">
        <v>Только карта организатора; местный календарь ещё не исследован</v>
      </c>
      <c r="H1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5" s="23" t="str">
        <v>https://wro-association.org/about-wro/member-countries/</v>
      </c>
    </row>
    <row r="16" ht="63" customHeight="1">
      <c r="A16" s="12" t="str">
        <v>Израиль</v>
      </c>
      <c r="B16" s="12" t="str">
        <v>Азия</v>
      </c>
      <c r="C16" s="12" t="str">
        <v>Israel</v>
      </c>
      <c r="D16" s="12" t="str">
        <v>ISR</v>
      </c>
      <c r="E16" s="12" t="str">
        <v>Не найден в каталоге WRO; это не доказательство отсутствия robotics</v>
      </c>
      <c r="F16" s="22" t="str"/>
      <c r="G16" s="12" t="str">
        <v>Только карта организатора; местный календарь ещё не исследован</v>
      </c>
      <c r="H1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6" s="22" t="str">
        <v>https://wro-association.org/about-wro/member-countries/</v>
      </c>
    </row>
    <row r="17" ht="63" customHeight="1">
      <c r="A17" s="13" t="str">
        <v>Индия</v>
      </c>
      <c r="B17" s="13" t="str">
        <v>Азия</v>
      </c>
      <c r="C17" s="13" t="str">
        <v>India</v>
      </c>
      <c r="D17" s="13" t="str">
        <v>IND</v>
      </c>
      <c r="E17" s="13" t="str">
        <v>India STEM Foundation</v>
      </c>
      <c r="F17" s="23" t="str">
        <v>http://www.wroindia.org</v>
      </c>
      <c r="G17" s="13" t="str">
        <v>Только карта организатора; местный календарь ещё не исследован</v>
      </c>
      <c r="H1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7" s="23" t="str">
        <v>https://wro-association.org/about-wro/member-countries/</v>
      </c>
    </row>
    <row r="18" ht="63" customHeight="1">
      <c r="A18" s="12" t="str">
        <v>Индонезия</v>
      </c>
      <c r="B18" s="12" t="str">
        <v>Азия</v>
      </c>
      <c r="C18" s="12" t="str">
        <v>Indonesia</v>
      </c>
      <c r="D18" s="12" t="str">
        <v>IDN</v>
      </c>
      <c r="E18" s="12" t="str">
        <v>Institut Teknologi Sepuluh Nopember (ITS) - Department of Electrical Automation Engineering, Vocational Faculty</v>
      </c>
      <c r="F18" s="22" t="str">
        <v>http://wroindonesia.org/</v>
      </c>
      <c r="G18" s="12" t="str">
        <v>Только карта организатора; местный календарь ещё не исследован</v>
      </c>
      <c r="H1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8" s="22" t="str">
        <v>https://wro-association.org/about-wro/member-countries/</v>
      </c>
    </row>
    <row r="19" ht="63" customHeight="1">
      <c r="A19" s="13" t="str">
        <v>Иордания</v>
      </c>
      <c r="B19" s="13" t="str">
        <v>Азия</v>
      </c>
      <c r="C19" s="13" t="str">
        <v>Jordan</v>
      </c>
      <c r="D19" s="13" t="str">
        <v>JOR</v>
      </c>
      <c r="E19" s="13" t="str">
        <v>ZOE Smart Systems</v>
      </c>
      <c r="F19" s="23" t="str">
        <v>https://www.facebook.com/wrojordan</v>
      </c>
      <c r="G19" s="13" t="str">
        <v>Только карта организатора; местный календарь ещё не исследован</v>
      </c>
      <c r="H1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9" s="23" t="str">
        <v>https://wro-association.org/about-wro/member-countries/</v>
      </c>
    </row>
    <row r="20" ht="63" customHeight="1">
      <c r="A20" s="12" t="str">
        <v>Ирак</v>
      </c>
      <c r="B20" s="12" t="str">
        <v>Азия</v>
      </c>
      <c r="C20" s="12" t="str">
        <v>Iraq</v>
      </c>
      <c r="D20" s="12" t="str">
        <v>IRQ</v>
      </c>
      <c r="E20" s="12" t="str">
        <v>Ajyal Technyiah company</v>
      </c>
      <c r="F20" s="22" t="str">
        <v>https://www.facebook.com/STEMile.Iraq</v>
      </c>
      <c r="G20" s="12" t="str">
        <v>Только карта организатора; местный календарь ещё не исследован</v>
      </c>
      <c r="H2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0" s="22" t="str">
        <v>https://wro-association.org/about-wro/member-countries/</v>
      </c>
    </row>
    <row r="21" ht="63" customHeight="1">
      <c r="A21" s="13" t="str">
        <v>Иран (Исламская Республика)</v>
      </c>
      <c r="B21" s="13" t="str">
        <v>Азия</v>
      </c>
      <c r="C21" s="13" t="str">
        <v>Iran (Islamic Republic of)</v>
      </c>
      <c r="D21" s="13" t="str">
        <v>IRN</v>
      </c>
      <c r="E21" s="13" t="str">
        <v>Global Brand Toys</v>
      </c>
      <c r="F21" s="23" t="str">
        <v>https://wroiran.ir/</v>
      </c>
      <c r="G21" s="13" t="str">
        <v>Только карта организатора; местный календарь ещё не исследован</v>
      </c>
      <c r="H2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1" s="23" t="str">
        <v>https://wro-association.org/about-wro/member-countries/</v>
      </c>
    </row>
    <row r="22" ht="63" customHeight="1">
      <c r="A22" s="12" t="str">
        <v>Йемен</v>
      </c>
      <c r="B22" s="12" t="str">
        <v>Азия</v>
      </c>
      <c r="C22" s="12" t="str">
        <v>Yemen</v>
      </c>
      <c r="D22" s="12" t="str">
        <v>YEM</v>
      </c>
      <c r="E22" s="12" t="str">
        <v>Не найден в каталоге WRO; это не доказательство отсутствия robotics</v>
      </c>
      <c r="F22" s="22" t="str"/>
      <c r="G22" s="12" t="str">
        <v>Только карта организатора; местный календарь ещё не исследован</v>
      </c>
      <c r="H2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2" s="22" t="str">
        <v>https://wro-association.org/about-wro/member-countries/</v>
      </c>
    </row>
    <row r="23" ht="63" customHeight="1">
      <c r="A23" s="13" t="str">
        <v>Казахстан</v>
      </c>
      <c r="B23" s="13" t="str">
        <v>Азия</v>
      </c>
      <c r="C23" s="13" t="str">
        <v>Kazakhstan</v>
      </c>
      <c r="D23" s="13" t="str">
        <v>KAZ</v>
      </c>
      <c r="E23" s="13" t="str">
        <v>Nazarbayev Intellectual Schools</v>
      </c>
      <c r="F23" s="23" t="str">
        <v>https://robotics.nis.edu.kz/</v>
      </c>
      <c r="G23" s="13" t="str">
        <v>Только карта организатора; местный календарь ещё не исследован</v>
      </c>
      <c r="H2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3" s="23" t="str">
        <v>https://wro-association.org/about-wro/member-countries/</v>
      </c>
    </row>
    <row r="24" ht="63" customHeight="1">
      <c r="A24" s="12" t="str">
        <v>Камбоджа</v>
      </c>
      <c r="B24" s="12" t="str">
        <v>Азия</v>
      </c>
      <c r="C24" s="12" t="str">
        <v>Cambodia</v>
      </c>
      <c r="D24" s="12" t="str">
        <v>KHM</v>
      </c>
      <c r="E24" s="12" t="str">
        <v>STEM Education Organization for Cambodia</v>
      </c>
      <c r="F24" s="22" t="str">
        <v>http://www.stemcambodia.ngo/</v>
      </c>
      <c r="G24" s="12" t="str">
        <v>Только карта организатора; местный календарь ещё не исследован</v>
      </c>
      <c r="H2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4" s="22" t="str">
        <v>https://wro-association.org/about-wro/member-countries/</v>
      </c>
    </row>
    <row r="25" ht="63" customHeight="1">
      <c r="A25" s="13" t="str">
        <v>Катар</v>
      </c>
      <c r="B25" s="13" t="str">
        <v>Азия</v>
      </c>
      <c r="C25" s="13" t="str">
        <v>Qatar</v>
      </c>
      <c r="D25" s="13" t="str">
        <v>QAT</v>
      </c>
      <c r="E25" s="13" t="str">
        <v>Ministry of Education and Higher Education</v>
      </c>
      <c r="F25" s="23" t="str">
        <v>https://edu.gov.qa/en/</v>
      </c>
      <c r="G25" s="13" t="str">
        <v>Только карта организатора; местный календарь ещё не исследован</v>
      </c>
      <c r="H2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5" s="23" t="str">
        <v>https://wro-association.org/about-wro/member-countries/</v>
      </c>
    </row>
    <row r="26" ht="63" customHeight="1">
      <c r="A26" s="12" t="str">
        <v>Кипр</v>
      </c>
      <c r="B26" s="12" t="str">
        <v>Азия</v>
      </c>
      <c r="C26" s="12" t="str">
        <v>Cyprus</v>
      </c>
      <c r="D26" s="12" t="str">
        <v>CYP</v>
      </c>
      <c r="E26" s="12" t="str">
        <v>WRO CYPRUS</v>
      </c>
      <c r="F26" s="22" t="str">
        <v>https://www.wrocyprus.org</v>
      </c>
      <c r="G26" s="12" t="str">
        <v>Только карта организатора; местный календарь ещё не исследован</v>
      </c>
      <c r="H2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6" s="22" t="str">
        <v>https://wro-association.org/about-wro/member-countries/</v>
      </c>
    </row>
    <row r="27" ht="63" customHeight="1">
      <c r="A27" s="13" t="str">
        <v>Китай</v>
      </c>
      <c r="B27" s="13" t="str">
        <v>Азия</v>
      </c>
      <c r="C27" s="13" t="str">
        <v>China</v>
      </c>
      <c r="D27" s="13" t="str">
        <v>CHN</v>
      </c>
      <c r="E27" s="13" t="str">
        <v>Future Forward Education Technology Group Limited</v>
      </c>
      <c r="F27" s="23" t="str">
        <v>https://semia.com/</v>
      </c>
      <c r="G27" s="13" t="str">
        <v>Конкретные кандидаты / события есть</v>
      </c>
      <c r="H2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7" s="23" t="str">
        <v>https://wro-association.org/about-wro/member-countries/</v>
      </c>
    </row>
    <row r="28" ht="63" customHeight="1">
      <c r="A28" s="12" t="str">
        <v>Китай, Специальный административный район Гонконг</v>
      </c>
      <c r="B28" s="12" t="str">
        <v>Азия</v>
      </c>
      <c r="C28" s="12" t="str">
        <v>China, Hong Kong Special Administrative Region</v>
      </c>
      <c r="D28" s="12" t="str">
        <v>HKG</v>
      </c>
      <c r="E28" s="12" t="str">
        <v>Peach Creative Production Limited</v>
      </c>
      <c r="F28" s="22" t="str">
        <v>https://wrohk.org/</v>
      </c>
      <c r="G28" s="12" t="str">
        <v>Только карта организатора; местный календарь ещё не исследован</v>
      </c>
      <c r="H2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8" s="22" t="str">
        <v>https://wro-association.org/about-wro/member-countries/</v>
      </c>
    </row>
    <row r="29" ht="63" customHeight="1">
      <c r="A29" s="13" t="str">
        <v>Китай, Специальный административный район Макао</v>
      </c>
      <c r="B29" s="13" t="str">
        <v>Азия</v>
      </c>
      <c r="C29" s="13" t="str">
        <v>China, Macao Special Administrative Region</v>
      </c>
      <c r="D29" s="13" t="str">
        <v>MAC</v>
      </c>
      <c r="E29" s="13" t="str">
        <v>Macau Science and Technology Innovation Education Association</v>
      </c>
      <c r="F29" s="23" t="str">
        <v>https://www.facebook.com/mstieamo/</v>
      </c>
      <c r="G29" s="13" t="str">
        <v>Только карта организатора; местный календарь ещё не исследован</v>
      </c>
      <c r="H2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9" s="23" t="str">
        <v>https://wro-association.org/about-wro/member-countries/</v>
      </c>
    </row>
    <row r="30" ht="63" customHeight="1">
      <c r="A30" s="12" t="str">
        <v>Корейская Народно-Демократическая Республика</v>
      </c>
      <c r="B30" s="12" t="str">
        <v>Азия</v>
      </c>
      <c r="C30" s="12" t="str">
        <v>Democratic People's Republic of Korea</v>
      </c>
      <c r="D30" s="12" t="str">
        <v>PRK</v>
      </c>
      <c r="E30" s="12" t="str">
        <v>Не найден в каталоге WRO; это не доказательство отсутствия robotics</v>
      </c>
      <c r="F30" s="22" t="str"/>
      <c r="G30" s="12" t="str">
        <v>Только карта организатора; местный календарь ещё не исследован</v>
      </c>
      <c r="H3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30" s="22" t="str">
        <v>https://wro-association.org/about-wro/member-countries/</v>
      </c>
    </row>
    <row r="31" ht="63" customHeight="1">
      <c r="A31" s="13" t="str">
        <v>Кувейт</v>
      </c>
      <c r="B31" s="13" t="str">
        <v>Азия</v>
      </c>
      <c r="C31" s="13" t="str">
        <v>Kuwait</v>
      </c>
      <c r="D31" s="13" t="str">
        <v>KWT</v>
      </c>
      <c r="E31" s="13" t="str">
        <v>SNRGX</v>
      </c>
      <c r="F31" s="23" t="str">
        <v>https://www.wro-kuwait.org/</v>
      </c>
      <c r="G31" s="13" t="str">
        <v>Только карта организатора; местный календарь ещё не исследован</v>
      </c>
      <c r="H3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31" s="23" t="str">
        <v>https://wro-association.org/about-wro/member-countries/</v>
      </c>
    </row>
    <row r="32" ht="63" customHeight="1">
      <c r="A32" s="12" t="str">
        <v>Кыргызстан</v>
      </c>
      <c r="B32" s="12" t="str">
        <v>Азия</v>
      </c>
      <c r="C32" s="12" t="str">
        <v>Kyrgyzstan</v>
      </c>
      <c r="D32" s="12" t="str">
        <v>KGZ</v>
      </c>
      <c r="E32" s="12" t="str">
        <v>Не найден в каталоге WRO; это не доказательство отсутствия robotics</v>
      </c>
      <c r="F32" s="22" t="str"/>
      <c r="G32" s="12" t="str">
        <v>Только карта организатора; местный календарь ещё не исследован</v>
      </c>
      <c r="H3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32" s="22" t="str">
        <v>https://wro-association.org/about-wro/member-countries/</v>
      </c>
    </row>
    <row r="33" ht="63" customHeight="1">
      <c r="A33" s="13" t="str">
        <v>Лаосская Народно-Демократическая Республика</v>
      </c>
      <c r="B33" s="13" t="str">
        <v>Азия</v>
      </c>
      <c r="C33" s="13" t="str">
        <v>Lao People's Democratic Republic</v>
      </c>
      <c r="D33" s="13" t="str">
        <v>LAO</v>
      </c>
      <c r="E33" s="13" t="str">
        <v>Не найден в каталоге WRO; это не доказательство отсутствия robotics</v>
      </c>
      <c r="F33" s="23" t="str"/>
      <c r="G33" s="13" t="str">
        <v>Только карта организатора; местный календарь ещё не исследован</v>
      </c>
      <c r="H3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33" s="23" t="str">
        <v>https://wro-association.org/about-wro/member-countries/</v>
      </c>
    </row>
    <row r="34" ht="63" customHeight="1">
      <c r="A34" s="12" t="str">
        <v>Ливан</v>
      </c>
      <c r="B34" s="12" t="str">
        <v>Азия</v>
      </c>
      <c r="C34" s="12" t="str">
        <v>Lebanon</v>
      </c>
      <c r="D34" s="12" t="str">
        <v>LBN</v>
      </c>
      <c r="E34" s="12" t="str">
        <v>MindPower</v>
      </c>
      <c r="F34" s="22" t="str">
        <v>http://www.mindpowerlb.com</v>
      </c>
      <c r="G34" s="12" t="str">
        <v>Только карта организатора; местный календарь ещё не исследован</v>
      </c>
      <c r="H3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34" s="22" t="str">
        <v>https://wro-association.org/about-wro/member-countries/</v>
      </c>
    </row>
    <row r="35" ht="63" customHeight="1">
      <c r="A35" s="13" t="str">
        <v>Малайзия</v>
      </c>
      <c r="B35" s="13" t="str">
        <v>Азия</v>
      </c>
      <c r="C35" s="13" t="str">
        <v>Malaysia</v>
      </c>
      <c r="D35" s="13" t="str">
        <v>MYS</v>
      </c>
      <c r="E35" s="13" t="str">
        <v>Sasbadi Sdn Bhd</v>
      </c>
      <c r="F35" s="23" t="str">
        <v>https://nrc.sasbadi.com/</v>
      </c>
      <c r="G35" s="13" t="str">
        <v>Конкретные кандидаты / события есть</v>
      </c>
      <c r="H3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35" s="23" t="str">
        <v>https://wro-association.org/about-wro/member-countries/</v>
      </c>
    </row>
    <row r="36" ht="63" customHeight="1">
      <c r="A36" s="12" t="str">
        <v>Мальдивские Острова</v>
      </c>
      <c r="B36" s="12" t="str">
        <v>Азия</v>
      </c>
      <c r="C36" s="12" t="str">
        <v>Maldives</v>
      </c>
      <c r="D36" s="12" t="str">
        <v>MDV</v>
      </c>
      <c r="E36" s="12" t="str">
        <v>Institute for Global Success (IGS)</v>
      </c>
      <c r="F36" s="22" t="str">
        <v>https://igs.mv/wro/</v>
      </c>
      <c r="G36" s="12" t="str">
        <v>Только карта организатора; местный календарь ещё не исследован</v>
      </c>
      <c r="H3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36" s="22" t="str">
        <v>https://wro-association.org/about-wro/member-countries/</v>
      </c>
    </row>
    <row r="37" ht="63" customHeight="1">
      <c r="A37" s="13" t="str">
        <v>Монголия</v>
      </c>
      <c r="B37" s="13" t="str">
        <v>Азия</v>
      </c>
      <c r="C37" s="13" t="str">
        <v>Mongolia</v>
      </c>
      <c r="D37" s="13" t="str">
        <v>MNG</v>
      </c>
      <c r="E37" s="13" t="str">
        <v>Pro Media Network LLC</v>
      </c>
      <c r="F37" s="23" t="str">
        <v>https://www.facebook.com/tngr.tv</v>
      </c>
      <c r="G37" s="13" t="str">
        <v>Только карта организатора; местный календарь ещё не исследован</v>
      </c>
      <c r="H3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37" s="23" t="str">
        <v>https://wro-association.org/about-wro/member-countries/</v>
      </c>
    </row>
    <row r="38" ht="63" customHeight="1">
      <c r="A38" s="12" t="str">
        <v>Мьянма</v>
      </c>
      <c r="B38" s="12" t="str">
        <v>Азия</v>
      </c>
      <c r="C38" s="12" t="str">
        <v>Myanmar</v>
      </c>
      <c r="D38" s="12" t="str">
        <v>MMR</v>
      </c>
      <c r="E38" s="12" t="str">
        <v>CIY.CLUB Myanmar</v>
      </c>
      <c r="F38" s="22" t="str">
        <v>https://www.wro-mm.com/</v>
      </c>
      <c r="G38" s="12" t="str">
        <v>Только карта организатора; местный календарь ещё не исследован</v>
      </c>
      <c r="H3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38" s="22" t="str">
        <v>https://wro-association.org/about-wro/member-countries/</v>
      </c>
    </row>
    <row r="39" ht="63" customHeight="1">
      <c r="A39" s="13" t="str">
        <v>Непал</v>
      </c>
      <c r="B39" s="13" t="str">
        <v>Азия</v>
      </c>
      <c r="C39" s="13" t="str">
        <v>Nepal</v>
      </c>
      <c r="D39" s="13" t="str">
        <v>NPL</v>
      </c>
      <c r="E39" s="13" t="str">
        <v>Не найден в каталоге WRO; это не доказательство отсутствия robotics</v>
      </c>
      <c r="F39" s="23" t="str"/>
      <c r="G39" s="13" t="str">
        <v>Только карта организатора; местный календарь ещё не исследован</v>
      </c>
      <c r="H3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39" s="23" t="str">
        <v>https://wro-association.org/about-wro/member-countries/</v>
      </c>
    </row>
    <row r="40" ht="63" customHeight="1">
      <c r="A40" s="12" t="str">
        <v>Объединенные Арабские Эмираты</v>
      </c>
      <c r="B40" s="12" t="str">
        <v>Азия</v>
      </c>
      <c r="C40" s="12" t="str">
        <v>United Arab Emirates</v>
      </c>
      <c r="D40" s="12" t="str">
        <v>ARE</v>
      </c>
      <c r="E40" s="12" t="str">
        <v>UAE MOE</v>
      </c>
      <c r="F40" s="22" t="str">
        <v>http://www.wro-uae.com</v>
      </c>
      <c r="G40" s="12" t="str">
        <v>Только карта организатора; местный календарь ещё не исследован</v>
      </c>
      <c r="H4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40" s="22" t="str">
        <v>https://wro-association.org/about-wro/member-countries/</v>
      </c>
    </row>
    <row r="41" ht="63" customHeight="1">
      <c r="A41" s="13" t="str">
        <v>Оман</v>
      </c>
      <c r="B41" s="13" t="str">
        <v>Азия</v>
      </c>
      <c r="C41" s="13" t="str">
        <v>Oman</v>
      </c>
      <c r="D41" s="13" t="str">
        <v>OMN</v>
      </c>
      <c r="E41" s="13" t="str">
        <v>Roboticktick (Prosperity Tower Information Technology L.L.C.)</v>
      </c>
      <c r="F41" s="23" t="str">
        <v>https://roboticktick.com/</v>
      </c>
      <c r="G41" s="13" t="str">
        <v>Только карта организатора; местный календарь ещё не исследован</v>
      </c>
      <c r="H4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41" s="23" t="str">
        <v>https://wro-association.org/about-wro/member-countries/</v>
      </c>
    </row>
    <row r="42" ht="63" customHeight="1">
      <c r="A42" s="12" t="str">
        <v>Пакистан</v>
      </c>
      <c r="B42" s="12" t="str">
        <v>Азия</v>
      </c>
      <c r="C42" s="12" t="str">
        <v>Pakistan</v>
      </c>
      <c r="D42" s="12" t="str">
        <v>PAK</v>
      </c>
      <c r="E42" s="12" t="str">
        <v>Pi Space Science Education Centre (PSSEC)</v>
      </c>
      <c r="F42" s="22" t="str">
        <v>https://www.instagram.com/wro.pak</v>
      </c>
      <c r="G42" s="12" t="str">
        <v>Только карта организатора; местный календарь ещё не исследован</v>
      </c>
      <c r="H4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42" s="22" t="str">
        <v>https://wro-association.org/about-wro/member-countries/</v>
      </c>
    </row>
    <row r="43" ht="63" customHeight="1">
      <c r="A43" s="13" t="str">
        <v>Республика Корея</v>
      </c>
      <c r="B43" s="13" t="str">
        <v>Азия</v>
      </c>
      <c r="C43" s="13" t="str">
        <v>Republic of Korea</v>
      </c>
      <c r="D43" s="13" t="str">
        <v>KOR</v>
      </c>
      <c r="E43" s="13" t="str">
        <v>Hands on Learning</v>
      </c>
      <c r="F43" s="23" t="str">
        <v>http://www.wrokorea.kr</v>
      </c>
      <c r="G43" s="13" t="str">
        <v>Только карта организатора; местный календарь ещё не исследован</v>
      </c>
      <c r="H4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43" s="23" t="str">
        <v>https://wro-association.org/about-wro/member-countries/</v>
      </c>
    </row>
    <row r="44" ht="63" customHeight="1">
      <c r="A44" s="12" t="str">
        <v>Саудовская Аравия</v>
      </c>
      <c r="B44" s="12" t="str">
        <v>Азия</v>
      </c>
      <c r="C44" s="12" t="str">
        <v>Saudi Arabia</v>
      </c>
      <c r="D44" s="12" t="str">
        <v>SAU</v>
      </c>
      <c r="E44" s="12" t="str">
        <v>Robotera Co. (THAKA)</v>
      </c>
      <c r="F44" s="22" t="str">
        <v>https://www.wrosaudi.com</v>
      </c>
      <c r="G44" s="12" t="str">
        <v>Только карта организатора; местный календарь ещё не исследован</v>
      </c>
      <c r="H4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44" s="22" t="str">
        <v>https://wro-association.org/about-wro/member-countries/</v>
      </c>
    </row>
    <row r="45" ht="63" customHeight="1">
      <c r="A45" s="13" t="str">
        <v>Сингапур</v>
      </c>
      <c r="B45" s="13" t="str">
        <v>Азия</v>
      </c>
      <c r="C45" s="13" t="str">
        <v>Singapore</v>
      </c>
      <c r="D45" s="13" t="str">
        <v>SGP</v>
      </c>
      <c r="E45" s="13" t="str">
        <v>Space Faculty</v>
      </c>
      <c r="F45" s="23" t="str">
        <v>https://spacefaculty.asia/world-robot-olympiad/</v>
      </c>
      <c r="G45" s="13" t="str">
        <v>Конкретные кандидаты / события есть</v>
      </c>
      <c r="H4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45" s="23" t="str">
        <v>https://wro-association.org/about-wro/member-countries/</v>
      </c>
    </row>
    <row r="46" ht="63" customHeight="1">
      <c r="A46" s="12" t="str">
        <v>Сирийская Арабская Республика</v>
      </c>
      <c r="B46" s="12" t="str">
        <v>Азия</v>
      </c>
      <c r="C46" s="12" t="str">
        <v>Syrian Arab Republic</v>
      </c>
      <c r="D46" s="12" t="str">
        <v>SYR</v>
      </c>
      <c r="E46" s="12" t="str">
        <v>Distinction and Creativity Agency</v>
      </c>
      <c r="F46" s="22" t="str">
        <v>https://dca-net.org/</v>
      </c>
      <c r="G46" s="12" t="str">
        <v>Только карта организатора; местный календарь ещё не исследован</v>
      </c>
      <c r="H4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46" s="22" t="str">
        <v>https://wro-association.org/about-wro/member-countries/</v>
      </c>
    </row>
    <row r="47" ht="63" customHeight="1">
      <c r="A47" s="13" t="str">
        <v>Таджикистан</v>
      </c>
      <c r="B47" s="13" t="str">
        <v>Азия</v>
      </c>
      <c r="C47" s="13" t="str">
        <v>Tajikistan</v>
      </c>
      <c r="D47" s="13" t="str">
        <v>TJK</v>
      </c>
      <c r="E47" s="13" t="str">
        <v>Navovar</v>
      </c>
      <c r="F47" s="23" t="str">
        <v>https://www.instagram.com/wro.tj</v>
      </c>
      <c r="G47" s="13" t="str">
        <v>Только карта организатора; местный календарь ещё не исследован</v>
      </c>
      <c r="H4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47" s="23" t="str">
        <v>https://wro-association.org/about-wro/member-countries/</v>
      </c>
    </row>
    <row r="48" ht="63" customHeight="1">
      <c r="A48" s="12" t="str">
        <v>Таиланд</v>
      </c>
      <c r="B48" s="12" t="str">
        <v>Азия</v>
      </c>
      <c r="C48" s="12" t="str">
        <v>Thailand</v>
      </c>
      <c r="D48" s="12" t="str">
        <v>THA</v>
      </c>
      <c r="E48" s="12" t="str">
        <v>Gammaco</v>
      </c>
      <c r="F48" s="22" t="str">
        <v>http://www.gammaco.co.th/wro</v>
      </c>
      <c r="G48" s="12" t="str">
        <v>Конкретные кандидаты / события есть</v>
      </c>
      <c r="H4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48" s="22" t="str">
        <v>https://wro-association.org/about-wro/member-countries/</v>
      </c>
    </row>
    <row r="49" ht="63" customHeight="1">
      <c r="A49" s="13" t="str">
        <v>Тайвань</v>
      </c>
      <c r="B49" s="13" t="str">
        <v>Азия</v>
      </c>
      <c r="C49" s="13" t="str">
        <v>Chinese Taipei</v>
      </c>
      <c r="D49" s="13" t="str">
        <v>TW</v>
      </c>
      <c r="E49" s="13" t="str">
        <v>ESUN Robot Association in Taiwan</v>
      </c>
      <c r="F49" s="23" t="str">
        <v>https://www.facebook.com/ESUNRA</v>
      </c>
      <c r="G49" s="13" t="str">
        <v>Каталог WRO; регион в справочнике сверить</v>
      </c>
      <c r="H49" s="13" t="str">
        <v>Территория / наименование не сопоставилось с UN M49 автоматически.</v>
      </c>
      <c r="I49" s="23" t="str">
        <v>https://wro-association.org/about-wro/member-countries/</v>
      </c>
    </row>
    <row r="50" ht="63" customHeight="1">
      <c r="A50" s="12" t="str">
        <v>Тимор-Лешти</v>
      </c>
      <c r="B50" s="12" t="str">
        <v>Азия</v>
      </c>
      <c r="C50" s="12" t="str">
        <v>Timor-Leste</v>
      </c>
      <c r="D50" s="12" t="str">
        <v>TLS</v>
      </c>
      <c r="E50" s="12" t="str">
        <v>Не найден в каталоге WRO; это не доказательство отсутствия robotics</v>
      </c>
      <c r="F50" s="22" t="str"/>
      <c r="G50" s="12" t="str">
        <v>Только карта организатора; местный календарь ещё не исследован</v>
      </c>
      <c r="H5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50" s="22" t="str">
        <v>https://wro-association.org/about-wro/member-countries/</v>
      </c>
    </row>
    <row r="51" ht="63" customHeight="1">
      <c r="A51" s="13" t="str">
        <v>Туркменистан</v>
      </c>
      <c r="B51" s="13" t="str">
        <v>Азия</v>
      </c>
      <c r="C51" s="13" t="str">
        <v>Turkmenistan</v>
      </c>
      <c r="D51" s="13" t="str">
        <v>TKM</v>
      </c>
      <c r="E51" s="13" t="str">
        <v>Не найден в каталоге WRO; это не доказательство отсутствия robotics</v>
      </c>
      <c r="F51" s="23" t="str"/>
      <c r="G51" s="13" t="str">
        <v>Только карта организатора; местный календарь ещё не исследован</v>
      </c>
      <c r="H5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51" s="23" t="str">
        <v>https://wro-association.org/about-wro/member-countries/</v>
      </c>
    </row>
    <row r="52" ht="63" customHeight="1">
      <c r="A52" s="12" t="str">
        <v>Турция</v>
      </c>
      <c r="B52" s="12" t="str">
        <v>Азия</v>
      </c>
      <c r="C52" s="12" t="str">
        <v>Türkiye</v>
      </c>
      <c r="D52" s="12" t="str">
        <v>TUR</v>
      </c>
      <c r="E52" s="12" t="str">
        <v>Bilim Kahramanları Derneği (Science Heroes Association)</v>
      </c>
      <c r="F52" s="22" t="str">
        <v>http://www.bilimkahramanlari.org</v>
      </c>
      <c r="G52" s="12" t="str">
        <v>Конкретные кандидаты / события есть</v>
      </c>
      <c r="H5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52" s="22" t="str">
        <v>https://wro-association.org/about-wro/member-countries/</v>
      </c>
    </row>
    <row r="53" ht="63" customHeight="1">
      <c r="A53" s="13" t="str">
        <v>Узбекистан</v>
      </c>
      <c r="B53" s="13" t="str">
        <v>Азия</v>
      </c>
      <c r="C53" s="13" t="str">
        <v>Uzbekistan</v>
      </c>
      <c r="D53" s="13" t="str">
        <v>UZB</v>
      </c>
      <c r="E53" s="13" t="str">
        <v>Robo School - RoboKidz</v>
      </c>
      <c r="F53" s="23" t="str">
        <v>https://www.robokidz.uz</v>
      </c>
      <c r="G53" s="13" t="str">
        <v>Только карта организатора; местный календарь ещё не исследован</v>
      </c>
      <c r="H5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53" s="23" t="str">
        <v>https://wro-association.org/about-wro/member-countries/</v>
      </c>
    </row>
    <row r="54" ht="63" customHeight="1">
      <c r="A54" s="12" t="str">
        <v>Филиппины</v>
      </c>
      <c r="B54" s="12" t="str">
        <v>Азия</v>
      </c>
      <c r="C54" s="12" t="str">
        <v>Philippines</v>
      </c>
      <c r="D54" s="12" t="str">
        <v>PHL</v>
      </c>
      <c r="E54" s="12" t="str">
        <v>Felta Multi Media, Inc.</v>
      </c>
      <c r="F54" s="22" t="str">
        <v>http://www.felta.ph</v>
      </c>
      <c r="G54" s="12" t="str">
        <v>Только карта организатора; местный календарь ещё не исследован</v>
      </c>
      <c r="H5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54" s="22" t="str">
        <v>https://wro-association.org/about-wro/member-countries/</v>
      </c>
    </row>
    <row r="55" ht="63" customHeight="1">
      <c r="A55" s="13" t="str">
        <v>Шри-Ланка</v>
      </c>
      <c r="B55" s="13" t="str">
        <v>Азия</v>
      </c>
      <c r="C55" s="13" t="str">
        <v>Sri Lanka</v>
      </c>
      <c r="D55" s="13" t="str">
        <v>LKA</v>
      </c>
      <c r="E55" s="13" t="str">
        <v>Burhani Serendib School</v>
      </c>
      <c r="F55" s="23" t="str">
        <v>https://www.burhani.edu.lk/</v>
      </c>
      <c r="G55" s="13" t="str">
        <v>Только карта организатора; местный календарь ещё не исследован</v>
      </c>
      <c r="H5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55" s="23" t="str">
        <v>https://wro-association.org/about-wro/member-countries/</v>
      </c>
    </row>
    <row r="56" ht="63" customHeight="1">
      <c r="A56" s="12" t="str">
        <v>Япония</v>
      </c>
      <c r="B56" s="12" t="str">
        <v>Азия</v>
      </c>
      <c r="C56" s="12" t="str">
        <v>Japan</v>
      </c>
      <c r="D56" s="12" t="str">
        <v>JPN</v>
      </c>
      <c r="E56" s="12" t="str">
        <v>NPO WRO Japan</v>
      </c>
      <c r="F56" s="22" t="str">
        <v>https://www.wroj.org</v>
      </c>
      <c r="G56" s="12" t="str">
        <v>Конкретные кандидаты / события есть</v>
      </c>
      <c r="H5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56" s="22" t="str">
        <v>https://wro-association.org/about-wro/member-countries/</v>
      </c>
    </row>
    <row r="57" ht="63" customHeight="1">
      <c r="A57" s="13" t="str">
        <v>Антарктике</v>
      </c>
      <c r="B57" s="13" t="str">
        <v>Антарктика</v>
      </c>
      <c r="C57" s="13" t="str">
        <v>Antarctica</v>
      </c>
      <c r="D57" s="13" t="str">
        <v>ATA</v>
      </c>
      <c r="E57" s="13" t="str">
        <v>Не найден в каталоге WRO; это не доказательство отсутствия robotics</v>
      </c>
      <c r="F57" s="23" t="str"/>
      <c r="G57" s="13" t="str">
        <v>Только карта организатора; местный календарь ещё не исследован</v>
      </c>
      <c r="H5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57" s="23" t="str">
        <v>https://wro-association.org/about-wro/member-countries/</v>
      </c>
    </row>
    <row r="58" ht="63" customHeight="1">
      <c r="A58" s="12" t="str">
        <v>Алжир</v>
      </c>
      <c r="B58" s="12" t="str">
        <v>Африка</v>
      </c>
      <c r="C58" s="12" t="str">
        <v>Algeria</v>
      </c>
      <c r="D58" s="12" t="str">
        <v>DZA</v>
      </c>
      <c r="E58" s="12" t="str">
        <v>Amaliqa corporation</v>
      </c>
      <c r="F58" s="22" t="str">
        <v>https://www.facebook.com/1858589940884127/</v>
      </c>
      <c r="G58" s="12" t="str">
        <v>Только карта организатора; местный календарь ещё не исследован</v>
      </c>
      <c r="H5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58" s="22" t="str">
        <v>https://wro-association.org/about-wro/member-countries/</v>
      </c>
    </row>
    <row r="59" ht="63" customHeight="1">
      <c r="A59" s="13" t="str">
        <v>Ангола</v>
      </c>
      <c r="B59" s="13" t="str">
        <v>Африка</v>
      </c>
      <c r="C59" s="13" t="str">
        <v>Angola</v>
      </c>
      <c r="D59" s="13" t="str">
        <v>AGO</v>
      </c>
      <c r="E59" s="13" t="str">
        <v>Не найден в каталоге WRO; это не доказательство отсутствия robotics</v>
      </c>
      <c r="F59" s="23" t="str"/>
      <c r="G59" s="13" t="str">
        <v>Только карта организатора; местный календарь ещё не исследован</v>
      </c>
      <c r="H5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59" s="23" t="str">
        <v>https://wro-association.org/about-wro/member-countries/</v>
      </c>
    </row>
    <row r="60" ht="63" customHeight="1">
      <c r="A60" s="12" t="str">
        <v>Бенин</v>
      </c>
      <c r="B60" s="12" t="str">
        <v>Африка</v>
      </c>
      <c r="C60" s="12" t="str">
        <v>Benin</v>
      </c>
      <c r="D60" s="12" t="str">
        <v>BEN</v>
      </c>
      <c r="E60" s="12" t="str">
        <v>Не найден в каталоге WRO; это не доказательство отсутствия robotics</v>
      </c>
      <c r="F60" s="22" t="str"/>
      <c r="G60" s="12" t="str">
        <v>Только карта организатора; местный календарь ещё не исследован</v>
      </c>
      <c r="H6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60" s="22" t="str">
        <v>https://wro-association.org/about-wro/member-countries/</v>
      </c>
    </row>
    <row r="61" ht="63" customHeight="1">
      <c r="A61" s="13" t="str">
        <v>Ботсвана</v>
      </c>
      <c r="B61" s="13" t="str">
        <v>Африка</v>
      </c>
      <c r="C61" s="13" t="str">
        <v>Botswana</v>
      </c>
      <c r="D61" s="13" t="str">
        <v>BWA</v>
      </c>
      <c r="E61" s="13" t="str">
        <v>Не найден в каталоге WRO; это не доказательство отсутствия robotics</v>
      </c>
      <c r="F61" s="23" t="str"/>
      <c r="G61" s="13" t="str">
        <v>Только карта организатора; местный календарь ещё не исследован</v>
      </c>
      <c r="H6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61" s="23" t="str">
        <v>https://wro-association.org/about-wro/member-countries/</v>
      </c>
    </row>
    <row r="62" ht="63" customHeight="1">
      <c r="A62" s="12" t="str">
        <v>Британская территория в Индийском океане</v>
      </c>
      <c r="B62" s="12" t="str">
        <v>Африка</v>
      </c>
      <c r="C62" s="12" t="str">
        <v>British Indian Ocean Territory</v>
      </c>
      <c r="D62" s="12" t="str">
        <v>IOT</v>
      </c>
      <c r="E62" s="12" t="str">
        <v>Не найден в каталоге WRO; это не доказательство отсутствия robotics</v>
      </c>
      <c r="F62" s="22" t="str"/>
      <c r="G62" s="12" t="str">
        <v>Только карта организатора; местный календарь ещё не исследован</v>
      </c>
      <c r="H6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62" s="22" t="str">
        <v>https://wro-association.org/about-wro/member-countries/</v>
      </c>
    </row>
    <row r="63" ht="63" customHeight="1">
      <c r="A63" s="13" t="str">
        <v>Буркина-Фасо</v>
      </c>
      <c r="B63" s="13" t="str">
        <v>Африка</v>
      </c>
      <c r="C63" s="13" t="str">
        <v>Burkina Faso</v>
      </c>
      <c r="D63" s="13" t="str">
        <v>BFA</v>
      </c>
      <c r="E63" s="13" t="str">
        <v>Не найден в каталоге WRO; это не доказательство отсутствия robotics</v>
      </c>
      <c r="F63" s="23" t="str"/>
      <c r="G63" s="13" t="str">
        <v>Только карта организатора; местный календарь ещё не исследован</v>
      </c>
      <c r="H6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63" s="23" t="str">
        <v>https://wro-association.org/about-wro/member-countries/</v>
      </c>
    </row>
    <row r="64" ht="63" customHeight="1">
      <c r="A64" s="12" t="str">
        <v>Бурунди</v>
      </c>
      <c r="B64" s="12" t="str">
        <v>Африка</v>
      </c>
      <c r="C64" s="12" t="str">
        <v>Burundi</v>
      </c>
      <c r="D64" s="12" t="str">
        <v>BDI</v>
      </c>
      <c r="E64" s="12" t="str">
        <v>Не найден в каталоге WRO; это не доказательство отсутствия robotics</v>
      </c>
      <c r="F64" s="22" t="str"/>
      <c r="G64" s="12" t="str">
        <v>Только карта организатора; местный календарь ещё не исследован</v>
      </c>
      <c r="H6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64" s="22" t="str">
        <v>https://wro-association.org/about-wro/member-countries/</v>
      </c>
    </row>
    <row r="65" ht="63" customHeight="1">
      <c r="A65" s="13" t="str">
        <v>Габон</v>
      </c>
      <c r="B65" s="13" t="str">
        <v>Африка</v>
      </c>
      <c r="C65" s="13" t="str">
        <v>Gabon</v>
      </c>
      <c r="D65" s="13" t="str">
        <v>GAB</v>
      </c>
      <c r="E65" s="13" t="str">
        <v>Не найден в каталоге WRO; это не доказательство отсутствия robotics</v>
      </c>
      <c r="F65" s="23" t="str"/>
      <c r="G65" s="13" t="str">
        <v>Только карта организатора; местный календарь ещё не исследован</v>
      </c>
      <c r="H6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65" s="23" t="str">
        <v>https://wro-association.org/about-wro/member-countries/</v>
      </c>
    </row>
    <row r="66" ht="63" customHeight="1">
      <c r="A66" s="12" t="str">
        <v>Гамбия</v>
      </c>
      <c r="B66" s="12" t="str">
        <v>Африка</v>
      </c>
      <c r="C66" s="12" t="str">
        <v>Gambia</v>
      </c>
      <c r="D66" s="12" t="str">
        <v>GMB</v>
      </c>
      <c r="E66" s="12" t="str">
        <v>Не найден в каталоге WRO; это не доказательство отсутствия robotics</v>
      </c>
      <c r="F66" s="22" t="str"/>
      <c r="G66" s="12" t="str">
        <v>Только карта организатора; местный календарь ещё не исследован</v>
      </c>
      <c r="H6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66" s="22" t="str">
        <v>https://wro-association.org/about-wro/member-countries/</v>
      </c>
    </row>
    <row r="67" ht="63" customHeight="1">
      <c r="A67" s="13" t="str">
        <v>Гана</v>
      </c>
      <c r="B67" s="13" t="str">
        <v>Африка</v>
      </c>
      <c r="C67" s="13" t="str">
        <v>Ghana</v>
      </c>
      <c r="D67" s="13" t="str">
        <v>GHA</v>
      </c>
      <c r="E67" s="13" t="str">
        <v>Ghana Robotics Academy Foundation</v>
      </c>
      <c r="F67" s="23" t="str">
        <v>https://foundation.ghanarobotics.org/</v>
      </c>
      <c r="G67" s="13" t="str">
        <v>Только карта организатора; местный календарь ещё не исследован</v>
      </c>
      <c r="H6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67" s="23" t="str">
        <v>https://wro-association.org/about-wro/member-countries/</v>
      </c>
    </row>
    <row r="68" ht="63" customHeight="1">
      <c r="A68" s="12" t="str">
        <v>Гвинея</v>
      </c>
      <c r="B68" s="12" t="str">
        <v>Африка</v>
      </c>
      <c r="C68" s="12" t="str">
        <v>Guinea</v>
      </c>
      <c r="D68" s="12" t="str">
        <v>GIN</v>
      </c>
      <c r="E68" s="12" t="str">
        <v>Не найден в каталоге WRO; это не доказательство отсутствия robotics</v>
      </c>
      <c r="F68" s="22" t="str"/>
      <c r="G68" s="12" t="str">
        <v>Только карта организатора; местный календарь ещё не исследован</v>
      </c>
      <c r="H6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68" s="22" t="str">
        <v>https://wro-association.org/about-wro/member-countries/</v>
      </c>
    </row>
    <row r="69" ht="63" customHeight="1">
      <c r="A69" s="13" t="str">
        <v>Гвинея-Бисау</v>
      </c>
      <c r="B69" s="13" t="str">
        <v>Африка</v>
      </c>
      <c r="C69" s="13" t="str">
        <v>Guinea-Bissau</v>
      </c>
      <c r="D69" s="13" t="str">
        <v>GNB</v>
      </c>
      <c r="E69" s="13" t="str">
        <v>Не найден в каталоге WRO; это не доказательство отсутствия robotics</v>
      </c>
      <c r="F69" s="23" t="str"/>
      <c r="G69" s="13" t="str">
        <v>Только карта организатора; местный календарь ещё не исследован</v>
      </c>
      <c r="H6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69" s="23" t="str">
        <v>https://wro-association.org/about-wro/member-countries/</v>
      </c>
    </row>
    <row r="70" ht="63" customHeight="1">
      <c r="A70" s="12" t="str">
        <v>Демократическая Республика Конго</v>
      </c>
      <c r="B70" s="12" t="str">
        <v>Африка</v>
      </c>
      <c r="C70" s="12" t="str">
        <v>Democratic Republic of the Congo</v>
      </c>
      <c r="D70" s="12" t="str">
        <v>COD</v>
      </c>
      <c r="E70" s="12" t="str">
        <v>KOLESHA</v>
      </c>
      <c r="F70" s="22" t="str">
        <v>https://www.linkedin.com/company/kolesha/</v>
      </c>
      <c r="G70" s="12" t="str">
        <v>Только карта организатора; местный календарь ещё не исследован</v>
      </c>
      <c r="H7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70" s="22" t="str">
        <v>https://wro-association.org/about-wro/member-countries/</v>
      </c>
    </row>
    <row r="71" ht="63" customHeight="1">
      <c r="A71" s="13" t="str">
        <v>Джибути</v>
      </c>
      <c r="B71" s="13" t="str">
        <v>Африка</v>
      </c>
      <c r="C71" s="13" t="str">
        <v>Djibouti</v>
      </c>
      <c r="D71" s="13" t="str">
        <v>DJI</v>
      </c>
      <c r="E71" s="13" t="str">
        <v>Не найден в каталоге WRO; это не доказательство отсутствия robotics</v>
      </c>
      <c r="F71" s="23" t="str"/>
      <c r="G71" s="13" t="str">
        <v>Только карта организатора; местный календарь ещё не исследован</v>
      </c>
      <c r="H7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71" s="23" t="str">
        <v>https://wro-association.org/about-wro/member-countries/</v>
      </c>
    </row>
    <row r="72" ht="63" customHeight="1">
      <c r="A72" s="12" t="str">
        <v>Египет</v>
      </c>
      <c r="B72" s="12" t="str">
        <v>Африка</v>
      </c>
      <c r="C72" s="12" t="str">
        <v>Egypt</v>
      </c>
      <c r="D72" s="12" t="str">
        <v>EGY</v>
      </c>
      <c r="E72" s="12" t="str">
        <v>Ideas Gym / Al Searag</v>
      </c>
      <c r="F72" s="22" t="str">
        <v>https://www.facebook.com/WROEgypt/</v>
      </c>
      <c r="G72" s="12" t="str">
        <v>Конкретные кандидаты / события есть</v>
      </c>
      <c r="H7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72" s="22" t="str">
        <v>https://wro-association.org/about-wro/member-countries/</v>
      </c>
    </row>
    <row r="73" ht="63" customHeight="1">
      <c r="A73" s="13" t="str">
        <v>Замбия</v>
      </c>
      <c r="B73" s="13" t="str">
        <v>Африка</v>
      </c>
      <c r="C73" s="13" t="str">
        <v>Zambia</v>
      </c>
      <c r="D73" s="13" t="str">
        <v>ZMB</v>
      </c>
      <c r="E73" s="13" t="str">
        <v>Не найден в каталоге WRO; это не доказательство отсутствия robotics</v>
      </c>
      <c r="F73" s="23" t="str"/>
      <c r="G73" s="13" t="str">
        <v>Только карта организатора; местный календарь ещё не исследован</v>
      </c>
      <c r="H7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73" s="23" t="str">
        <v>https://wro-association.org/about-wro/member-countries/</v>
      </c>
    </row>
    <row r="74" ht="63" customHeight="1">
      <c r="A74" s="12" t="str">
        <v>Западная Сахара</v>
      </c>
      <c r="B74" s="12" t="str">
        <v>Африка</v>
      </c>
      <c r="C74" s="12" t="str">
        <v>Western Sahara</v>
      </c>
      <c r="D74" s="12" t="str">
        <v>ESH</v>
      </c>
      <c r="E74" s="12" t="str">
        <v>Не найден в каталоге WRO; это не доказательство отсутствия robotics</v>
      </c>
      <c r="F74" s="22" t="str"/>
      <c r="G74" s="12" t="str">
        <v>Только карта организатора; местный календарь ещё не исследован</v>
      </c>
      <c r="H7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74" s="22" t="str">
        <v>https://wro-association.org/about-wro/member-countries/</v>
      </c>
    </row>
    <row r="75" ht="63" customHeight="1">
      <c r="A75" s="13" t="str">
        <v>Зимбабве</v>
      </c>
      <c r="B75" s="13" t="str">
        <v>Африка</v>
      </c>
      <c r="C75" s="13" t="str">
        <v>Zimbabwe</v>
      </c>
      <c r="D75" s="13" t="str">
        <v>ZWE</v>
      </c>
      <c r="E75" s="13" t="str">
        <v>Girls in STEM Trust</v>
      </c>
      <c r="F75" s="23" t="str">
        <v>https://girlsinstemtrust.org/</v>
      </c>
      <c r="G75" s="13" t="str">
        <v>Только карта организатора; местный календарь ещё не исследован</v>
      </c>
      <c r="H7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75" s="23" t="str">
        <v>https://wro-association.org/about-wro/member-countries/</v>
      </c>
    </row>
    <row r="76" ht="63" customHeight="1">
      <c r="A76" s="12" t="str">
        <v>Кабо-Верде</v>
      </c>
      <c r="B76" s="12" t="str">
        <v>Африка</v>
      </c>
      <c r="C76" s="12" t="str">
        <v>Cabo Verde</v>
      </c>
      <c r="D76" s="12" t="str">
        <v>CPV</v>
      </c>
      <c r="E76" s="12" t="str">
        <v>Не найден в каталоге WRO; это не доказательство отсутствия robotics</v>
      </c>
      <c r="F76" s="22" t="str"/>
      <c r="G76" s="12" t="str">
        <v>Только карта организатора; местный календарь ещё не исследован</v>
      </c>
      <c r="H7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76" s="22" t="str">
        <v>https://wro-association.org/about-wro/member-countries/</v>
      </c>
    </row>
    <row r="77" ht="63" customHeight="1">
      <c r="A77" s="13" t="str">
        <v>Камерун</v>
      </c>
      <c r="B77" s="13" t="str">
        <v>Африка</v>
      </c>
      <c r="C77" s="13" t="str">
        <v>Cameroon</v>
      </c>
      <c r="D77" s="13" t="str">
        <v>CMR</v>
      </c>
      <c r="E77" s="13" t="str">
        <v>Не найден в каталоге WRO; это не доказательство отсутствия robotics</v>
      </c>
      <c r="F77" s="23" t="str"/>
      <c r="G77" s="13" t="str">
        <v>Только карта организатора; местный календарь ещё не исследован</v>
      </c>
      <c r="H7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77" s="23" t="str">
        <v>https://wro-association.org/about-wro/member-countries/</v>
      </c>
    </row>
    <row r="78" ht="63" customHeight="1">
      <c r="A78" s="12" t="str">
        <v>Кения</v>
      </c>
      <c r="B78" s="12" t="str">
        <v>Африка</v>
      </c>
      <c r="C78" s="12" t="str">
        <v>Kenya</v>
      </c>
      <c r="D78" s="12" t="str">
        <v>KEN</v>
      </c>
      <c r="E78" s="12" t="str">
        <v>STEM Impact Center Kenya</v>
      </c>
      <c r="F78" s="22" t="str">
        <v>https://stemimpactcenterkenya.org/</v>
      </c>
      <c r="G78" s="12" t="str">
        <v>Только карта организатора; местный календарь ещё не исследован</v>
      </c>
      <c r="H7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78" s="22" t="str">
        <v>https://wro-association.org/about-wro/member-countries/</v>
      </c>
    </row>
    <row r="79" ht="63" customHeight="1">
      <c r="A79" s="13" t="str">
        <v>Коморские Острова</v>
      </c>
      <c r="B79" s="13" t="str">
        <v>Африка</v>
      </c>
      <c r="C79" s="13" t="str">
        <v>Comoros</v>
      </c>
      <c r="D79" s="13" t="str">
        <v>COM</v>
      </c>
      <c r="E79" s="13" t="str">
        <v>Не найден в каталоге WRO; это не доказательство отсутствия robotics</v>
      </c>
      <c r="F79" s="23" t="str"/>
      <c r="G79" s="13" t="str">
        <v>Только карта организатора; местный календарь ещё не исследован</v>
      </c>
      <c r="H7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79" s="23" t="str">
        <v>https://wro-association.org/about-wro/member-countries/</v>
      </c>
    </row>
    <row r="80" ht="63" customHeight="1">
      <c r="A80" s="12" t="str">
        <v>Конго</v>
      </c>
      <c r="B80" s="12" t="str">
        <v>Африка</v>
      </c>
      <c r="C80" s="12" t="str">
        <v>Congo</v>
      </c>
      <c r="D80" s="12" t="str">
        <v>COG</v>
      </c>
      <c r="E80" s="12" t="str">
        <v>Не найден в каталоге WRO; это не доказательство отсутствия robotics</v>
      </c>
      <c r="F80" s="22" t="str"/>
      <c r="G80" s="12" t="str">
        <v>Только карта организатора; местный календарь ещё не исследован</v>
      </c>
      <c r="H8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80" s="22" t="str">
        <v>https://wro-association.org/about-wro/member-countries/</v>
      </c>
    </row>
    <row r="81" ht="63" customHeight="1">
      <c r="A81" s="13" t="str">
        <v>Кот-д'Ивуар</v>
      </c>
      <c r="B81" s="13" t="str">
        <v>Африка</v>
      </c>
      <c r="C81" s="13" t="str">
        <v>Côte d’Ivoire</v>
      </c>
      <c r="D81" s="13" t="str">
        <v>CIV</v>
      </c>
      <c r="E81" s="13" t="str">
        <v>Не найден в каталоге WRO; это не доказательство отсутствия robotics</v>
      </c>
      <c r="F81" s="23" t="str"/>
      <c r="G81" s="13" t="str">
        <v>Только карта организатора; местный календарь ещё не исследован</v>
      </c>
      <c r="H8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81" s="23" t="str">
        <v>https://wro-association.org/about-wro/member-countries/</v>
      </c>
    </row>
    <row r="82" ht="63" customHeight="1">
      <c r="A82" s="12" t="str">
        <v>Лесото</v>
      </c>
      <c r="B82" s="12" t="str">
        <v>Африка</v>
      </c>
      <c r="C82" s="12" t="str">
        <v>Lesotho</v>
      </c>
      <c r="D82" s="12" t="str">
        <v>LSO</v>
      </c>
      <c r="E82" s="12" t="str">
        <v>Не найден в каталоге WRO; это не доказательство отсутствия robotics</v>
      </c>
      <c r="F82" s="22" t="str"/>
      <c r="G82" s="12" t="str">
        <v>Только карта организатора; местный календарь ещё не исследован</v>
      </c>
      <c r="H8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82" s="22" t="str">
        <v>https://wro-association.org/about-wro/member-countries/</v>
      </c>
    </row>
    <row r="83" ht="63" customHeight="1">
      <c r="A83" s="13" t="str">
        <v>Либерия</v>
      </c>
      <c r="B83" s="13" t="str">
        <v>Африка</v>
      </c>
      <c r="C83" s="13" t="str">
        <v>Liberia</v>
      </c>
      <c r="D83" s="13" t="str">
        <v>LBR</v>
      </c>
      <c r="E83" s="13" t="str">
        <v>Не найден в каталоге WRO; это не доказательство отсутствия robotics</v>
      </c>
      <c r="F83" s="23" t="str"/>
      <c r="G83" s="13" t="str">
        <v>Только карта организатора; местный календарь ещё не исследован</v>
      </c>
      <c r="H8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83" s="23" t="str">
        <v>https://wro-association.org/about-wro/member-countries/</v>
      </c>
    </row>
    <row r="84" ht="63" customHeight="1">
      <c r="A84" s="12" t="str">
        <v>Ливия</v>
      </c>
      <c r="B84" s="12" t="str">
        <v>Африка</v>
      </c>
      <c r="C84" s="12" t="str">
        <v>Libya</v>
      </c>
      <c r="D84" s="12" t="str">
        <v>LBY</v>
      </c>
      <c r="E84" s="12" t="str">
        <v>Не найден в каталоге WRO; это не доказательство отсутствия robotics</v>
      </c>
      <c r="F84" s="22" t="str"/>
      <c r="G84" s="12" t="str">
        <v>Только карта организатора; местный календарь ещё не исследован</v>
      </c>
      <c r="H8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84" s="22" t="str">
        <v>https://wro-association.org/about-wro/member-countries/</v>
      </c>
    </row>
    <row r="85" ht="63" customHeight="1">
      <c r="A85" s="13" t="str">
        <v>Маврикий</v>
      </c>
      <c r="B85" s="13" t="str">
        <v>Африка</v>
      </c>
      <c r="C85" s="13" t="str">
        <v>Mauritius</v>
      </c>
      <c r="D85" s="13" t="str">
        <v>MUS</v>
      </c>
      <c r="E85" s="13" t="str">
        <v>Не найден в каталоге WRO; это не доказательство отсутствия robotics</v>
      </c>
      <c r="F85" s="23" t="str"/>
      <c r="G85" s="13" t="str">
        <v>Только карта организатора; местный календарь ещё не исследован</v>
      </c>
      <c r="H8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85" s="23" t="str">
        <v>https://wro-association.org/about-wro/member-countries/</v>
      </c>
    </row>
    <row r="86" ht="63" customHeight="1">
      <c r="A86" s="12" t="str">
        <v>Мавритания</v>
      </c>
      <c r="B86" s="12" t="str">
        <v>Африка</v>
      </c>
      <c r="C86" s="12" t="str">
        <v>Mauritania</v>
      </c>
      <c r="D86" s="12" t="str">
        <v>MRT</v>
      </c>
      <c r="E86" s="12" t="str">
        <v>Не найден в каталоге WRO; это не доказательство отсутствия robotics</v>
      </c>
      <c r="F86" s="22" t="str"/>
      <c r="G86" s="12" t="str">
        <v>Только карта организатора; местный календарь ещё не исследован</v>
      </c>
      <c r="H8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86" s="22" t="str">
        <v>https://wro-association.org/about-wro/member-countries/</v>
      </c>
    </row>
    <row r="87" ht="63" customHeight="1">
      <c r="A87" s="13" t="str">
        <v>Мадагаскар</v>
      </c>
      <c r="B87" s="13" t="str">
        <v>Африка</v>
      </c>
      <c r="C87" s="13" t="str">
        <v>Madagascar</v>
      </c>
      <c r="D87" s="13" t="str">
        <v>MDG</v>
      </c>
      <c r="E87" s="13" t="str">
        <v>Не найден в каталоге WRO; это не доказательство отсутствия robotics</v>
      </c>
      <c r="F87" s="23" t="str"/>
      <c r="G87" s="13" t="str">
        <v>Только карта организатора; местный календарь ещё не исследован</v>
      </c>
      <c r="H8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87" s="23" t="str">
        <v>https://wro-association.org/about-wro/member-countries/</v>
      </c>
    </row>
    <row r="88" ht="63" customHeight="1">
      <c r="A88" s="12" t="str">
        <v>Малави</v>
      </c>
      <c r="B88" s="12" t="str">
        <v>Африка</v>
      </c>
      <c r="C88" s="12" t="str">
        <v>Malawi</v>
      </c>
      <c r="D88" s="12" t="str">
        <v>MWI</v>
      </c>
      <c r="E88" s="12" t="str">
        <v>Не найден в каталоге WRO; это не доказательство отсутствия robotics</v>
      </c>
      <c r="F88" s="22" t="str"/>
      <c r="G88" s="12" t="str">
        <v>Только карта организатора; местный календарь ещё не исследован</v>
      </c>
      <c r="H8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88" s="22" t="str">
        <v>https://wro-association.org/about-wro/member-countries/</v>
      </c>
    </row>
    <row r="89" ht="63" customHeight="1">
      <c r="A89" s="13" t="str">
        <v>Мали</v>
      </c>
      <c r="B89" s="13" t="str">
        <v>Африка</v>
      </c>
      <c r="C89" s="13" t="str">
        <v>Mali</v>
      </c>
      <c r="D89" s="13" t="str">
        <v>MLI</v>
      </c>
      <c r="E89" s="13" t="str">
        <v>Не найден в каталоге WRO; это не доказательство отсутствия robotics</v>
      </c>
      <c r="F89" s="23" t="str"/>
      <c r="G89" s="13" t="str">
        <v>Только карта организатора; местный календарь ещё не исследован</v>
      </c>
      <c r="H8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89" s="23" t="str">
        <v>https://wro-association.org/about-wro/member-countries/</v>
      </c>
    </row>
    <row r="90" ht="63" customHeight="1">
      <c r="A90" s="12" t="str">
        <v>Марокко</v>
      </c>
      <c r="B90" s="12" t="str">
        <v>Африка</v>
      </c>
      <c r="C90" s="12" t="str">
        <v>Morocco</v>
      </c>
      <c r="D90" s="12" t="str">
        <v>MAR</v>
      </c>
      <c r="E90" s="12" t="str">
        <v>Robots &amp; More</v>
      </c>
      <c r="F90" s="22" t="str">
        <v>https://www.loop4st.org/world-robot-olympiad</v>
      </c>
      <c r="G90" s="12" t="str">
        <v>Только карта организатора; местный календарь ещё не исследован</v>
      </c>
      <c r="H9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90" s="22" t="str">
        <v>https://wro-association.org/about-wro/member-countries/</v>
      </c>
    </row>
    <row r="91" ht="63" customHeight="1">
      <c r="A91" s="13" t="str">
        <v>Мозамбик</v>
      </c>
      <c r="B91" s="13" t="str">
        <v>Африка</v>
      </c>
      <c r="C91" s="13" t="str">
        <v>Mozambique</v>
      </c>
      <c r="D91" s="13" t="str">
        <v>MOZ</v>
      </c>
      <c r="E91" s="13" t="str">
        <v>Osuwela</v>
      </c>
      <c r="F91" s="23" t="str">
        <v>https://osuwela.org/</v>
      </c>
      <c r="G91" s="13" t="str">
        <v>Только карта организатора; местный календарь ещё не исследован</v>
      </c>
      <c r="H9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91" s="23" t="str">
        <v>https://wro-association.org/about-wro/member-countries/</v>
      </c>
    </row>
    <row r="92" ht="63" customHeight="1">
      <c r="A92" s="12" t="str">
        <v>Намибия</v>
      </c>
      <c r="B92" s="12" t="str">
        <v>Африка</v>
      </c>
      <c r="C92" s="12" t="str">
        <v>Namibia</v>
      </c>
      <c r="D92" s="12" t="str">
        <v>NAM</v>
      </c>
      <c r="E92" s="12" t="str">
        <v>Не найден в каталоге WRO; это не доказательство отсутствия robotics</v>
      </c>
      <c r="F92" s="22" t="str"/>
      <c r="G92" s="12" t="str">
        <v>Только карта организатора; местный календарь ещё не исследован</v>
      </c>
      <c r="H9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92" s="22" t="str">
        <v>https://wro-association.org/about-wro/member-countries/</v>
      </c>
    </row>
    <row r="93" ht="63" customHeight="1">
      <c r="A93" s="13" t="str">
        <v>Нигер</v>
      </c>
      <c r="B93" s="13" t="str">
        <v>Африка</v>
      </c>
      <c r="C93" s="13" t="str">
        <v>Niger</v>
      </c>
      <c r="D93" s="13" t="str">
        <v>NER</v>
      </c>
      <c r="E93" s="13" t="str">
        <v>Не найден в каталоге WRO; это не доказательство отсутствия robotics</v>
      </c>
      <c r="F93" s="23" t="str"/>
      <c r="G93" s="13" t="str">
        <v>Только карта организатора; местный календарь ещё не исследован</v>
      </c>
      <c r="H9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93" s="23" t="str">
        <v>https://wro-association.org/about-wro/member-countries/</v>
      </c>
    </row>
    <row r="94" ht="63" customHeight="1">
      <c r="A94" s="12" t="str">
        <v>Нигерия</v>
      </c>
      <c r="B94" s="12" t="str">
        <v>Африка</v>
      </c>
      <c r="C94" s="12" t="str">
        <v>Nigeria</v>
      </c>
      <c r="D94" s="12" t="str">
        <v>NGA</v>
      </c>
      <c r="E94" s="12" t="str">
        <v>Arc Lights Foundation</v>
      </c>
      <c r="F94" s="22" t="str">
        <v>https://arclightsfoundationng.com/wro</v>
      </c>
      <c r="G94" s="12" t="str">
        <v>Только карта организатора; местный календарь ещё не исследован</v>
      </c>
      <c r="H9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94" s="22" t="str">
        <v>https://wro-association.org/about-wro/member-countries/</v>
      </c>
    </row>
    <row r="95" ht="63" customHeight="1">
      <c r="A95" s="13" t="str">
        <v>Объединенная Республика Танзания</v>
      </c>
      <c r="B95" s="13" t="str">
        <v>Африка</v>
      </c>
      <c r="C95" s="13" t="str">
        <v>United Republic of Tanzania</v>
      </c>
      <c r="D95" s="13" t="str">
        <v>TZA</v>
      </c>
      <c r="E95" s="13" t="str">
        <v>Univeristy of Dar es Salaam - Physics Department</v>
      </c>
      <c r="F95" s="23" t="str">
        <v>https://udsm.ac.tz/</v>
      </c>
      <c r="G95" s="13" t="str">
        <v>Только карта организатора; местный календарь ещё не исследован</v>
      </c>
      <c r="H9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95" s="23" t="str">
        <v>https://wro-association.org/about-wro/member-countries/</v>
      </c>
    </row>
    <row r="96" ht="63" customHeight="1">
      <c r="A96" s="12" t="str">
        <v>Остров Майотта</v>
      </c>
      <c r="B96" s="12" t="str">
        <v>Африка</v>
      </c>
      <c r="C96" s="12" t="str">
        <v>Mayotte</v>
      </c>
      <c r="D96" s="12" t="str">
        <v>MYT</v>
      </c>
      <c r="E96" s="12" t="str">
        <v>Не найден в каталоге WRO; это не доказательство отсутствия robotics</v>
      </c>
      <c r="F96" s="22" t="str"/>
      <c r="G96" s="12" t="str">
        <v>Только карта организатора; местный календарь ещё не исследован</v>
      </c>
      <c r="H9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96" s="22" t="str">
        <v>https://wro-association.org/about-wro/member-countries/</v>
      </c>
    </row>
    <row r="97" ht="63" customHeight="1">
      <c r="A97" s="13" t="str">
        <v>Остров Святой Елены</v>
      </c>
      <c r="B97" s="13" t="str">
        <v>Африка</v>
      </c>
      <c r="C97" s="13" t="str">
        <v>Saint Helena</v>
      </c>
      <c r="D97" s="13" t="str">
        <v>SHN</v>
      </c>
      <c r="E97" s="13" t="str">
        <v>Не найден в каталоге WRO; это не доказательство отсутствия robotics</v>
      </c>
      <c r="F97" s="23" t="str"/>
      <c r="G97" s="13" t="str">
        <v>Только карта организатора; местный календарь ещё не исследован</v>
      </c>
      <c r="H9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97" s="23" t="str">
        <v>https://wro-association.org/about-wro/member-countries/</v>
      </c>
    </row>
    <row r="98" ht="63" customHeight="1">
      <c r="A98" s="12" t="str">
        <v>Реюньон</v>
      </c>
      <c r="B98" s="12" t="str">
        <v>Африка</v>
      </c>
      <c r="C98" s="12" t="str">
        <v>Réunion</v>
      </c>
      <c r="D98" s="12" t="str">
        <v>REU</v>
      </c>
      <c r="E98" s="12" t="str">
        <v>Не найден в каталоге WRO; это не доказательство отсутствия robotics</v>
      </c>
      <c r="F98" s="22" t="str"/>
      <c r="G98" s="12" t="str">
        <v>Только карта организатора; местный календарь ещё не исследован</v>
      </c>
      <c r="H9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98" s="22" t="str">
        <v>https://wro-association.org/about-wro/member-countries/</v>
      </c>
    </row>
    <row r="99" ht="63" customHeight="1">
      <c r="A99" s="13" t="str">
        <v>Руанда</v>
      </c>
      <c r="B99" s="13" t="str">
        <v>Африка</v>
      </c>
      <c r="C99" s="13" t="str">
        <v>Rwanda</v>
      </c>
      <c r="D99" s="13" t="str">
        <v>RWA</v>
      </c>
      <c r="E99" s="13" t="str">
        <v>Creativity Lab</v>
      </c>
      <c r="F99" s="23" t="str">
        <v>https://creativity.rw</v>
      </c>
      <c r="G99" s="13" t="str">
        <v>Только карта организатора; местный календарь ещё не исследован</v>
      </c>
      <c r="H9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99" s="23" t="str">
        <v>https://wro-association.org/about-wro/member-countries/</v>
      </c>
    </row>
    <row r="100" ht="63" customHeight="1">
      <c r="A100" s="12" t="str">
        <v>Сан-Томе и Принсипи</v>
      </c>
      <c r="B100" s="12" t="str">
        <v>Африка</v>
      </c>
      <c r="C100" s="12" t="str">
        <v>Sao Tome and Principe</v>
      </c>
      <c r="D100" s="12" t="str">
        <v>STP</v>
      </c>
      <c r="E100" s="12" t="str">
        <v>Escola Portuguesa de São Tomé &amp; Príncipe - CELP</v>
      </c>
      <c r="F100" s="22" t="str">
        <v>https://www.escolaportuguesastp.com/</v>
      </c>
      <c r="G100" s="12" t="str">
        <v>Только карта организатора; местный календарь ещё не исследован</v>
      </c>
      <c r="H10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00" s="22" t="str">
        <v>https://wro-association.org/about-wro/member-countries/</v>
      </c>
    </row>
    <row r="101" ht="63" customHeight="1">
      <c r="A101" s="13" t="str">
        <v>Сейшельские Острова</v>
      </c>
      <c r="B101" s="13" t="str">
        <v>Африка</v>
      </c>
      <c r="C101" s="13" t="str">
        <v>Seychelles</v>
      </c>
      <c r="D101" s="13" t="str">
        <v>SYC</v>
      </c>
      <c r="E101" s="13" t="str">
        <v>Не найден в каталоге WRO; это не доказательство отсутствия robotics</v>
      </c>
      <c r="F101" s="23" t="str"/>
      <c r="G101" s="13" t="str">
        <v>Только карта организатора; местный календарь ещё не исследован</v>
      </c>
      <c r="H10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01" s="23" t="str">
        <v>https://wro-association.org/about-wro/member-countries/</v>
      </c>
    </row>
    <row r="102" ht="63" customHeight="1">
      <c r="A102" s="12" t="str">
        <v>Сенегал</v>
      </c>
      <c r="B102" s="12" t="str">
        <v>Африка</v>
      </c>
      <c r="C102" s="12" t="str">
        <v>Senegal</v>
      </c>
      <c r="D102" s="12" t="str">
        <v>SEN</v>
      </c>
      <c r="E102" s="12" t="str">
        <v>ACCEENT</v>
      </c>
      <c r="F102" s="22" t="str">
        <v>https://www.facebook.com/profile.php?id=61555870551262</v>
      </c>
      <c r="G102" s="12" t="str">
        <v>Только карта организатора; местный календарь ещё не исследован</v>
      </c>
      <c r="H10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02" s="22" t="str">
        <v>https://wro-association.org/about-wro/member-countries/</v>
      </c>
    </row>
    <row r="103" ht="63" customHeight="1">
      <c r="A103" s="13" t="str">
        <v>Сомали</v>
      </c>
      <c r="B103" s="13" t="str">
        <v>Африка</v>
      </c>
      <c r="C103" s="13" t="str">
        <v>Somalia</v>
      </c>
      <c r="D103" s="13" t="str">
        <v>SOM</v>
      </c>
      <c r="E103" s="13" t="str">
        <v>Не найден в каталоге WRO; это не доказательство отсутствия robotics</v>
      </c>
      <c r="F103" s="23" t="str"/>
      <c r="G103" s="13" t="str">
        <v>Только карта организатора; местный календарь ещё не исследован</v>
      </c>
      <c r="H10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03" s="23" t="str">
        <v>https://wro-association.org/about-wro/member-countries/</v>
      </c>
    </row>
    <row r="104" ht="63" customHeight="1">
      <c r="A104" s="12" t="str">
        <v>Судан</v>
      </c>
      <c r="B104" s="12" t="str">
        <v>Африка</v>
      </c>
      <c r="C104" s="12" t="str">
        <v>Sudan</v>
      </c>
      <c r="D104" s="12" t="str">
        <v>SDN</v>
      </c>
      <c r="E104" s="12" t="str">
        <v>Не найден в каталоге WRO; это не доказательство отсутствия robotics</v>
      </c>
      <c r="F104" s="22" t="str"/>
      <c r="G104" s="12" t="str">
        <v>Только карта организатора; местный календарь ещё не исследован</v>
      </c>
      <c r="H10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04" s="22" t="str">
        <v>https://wro-association.org/about-wro/member-countries/</v>
      </c>
    </row>
    <row r="105" ht="63" customHeight="1">
      <c r="A105" s="13" t="str">
        <v>Сьерра-Леоне</v>
      </c>
      <c r="B105" s="13" t="str">
        <v>Африка</v>
      </c>
      <c r="C105" s="13" t="str">
        <v>Sierra Leone</v>
      </c>
      <c r="D105" s="13" t="str">
        <v>SLE</v>
      </c>
      <c r="E105" s="13" t="str">
        <v>Не найден в каталоге WRO; это не доказательство отсутствия robotics</v>
      </c>
      <c r="F105" s="23" t="str"/>
      <c r="G105" s="13" t="str">
        <v>Только карта организатора; местный календарь ещё не исследован</v>
      </c>
      <c r="H10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05" s="23" t="str">
        <v>https://wro-association.org/about-wro/member-countries/</v>
      </c>
    </row>
    <row r="106" ht="63" customHeight="1">
      <c r="A106" s="12" t="str">
        <v>Того</v>
      </c>
      <c r="B106" s="12" t="str">
        <v>Африка</v>
      </c>
      <c r="C106" s="12" t="str">
        <v>Togo</v>
      </c>
      <c r="D106" s="12" t="str">
        <v>TGO</v>
      </c>
      <c r="E106" s="12" t="str">
        <v>Не найден в каталоге WRO; это не доказательство отсутствия robotics</v>
      </c>
      <c r="F106" s="22" t="str"/>
      <c r="G106" s="12" t="str">
        <v>Только карта организатора; местный календарь ещё не исследован</v>
      </c>
      <c r="H10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06" s="22" t="str">
        <v>https://wro-association.org/about-wro/member-countries/</v>
      </c>
    </row>
    <row r="107" ht="63" customHeight="1">
      <c r="A107" s="13" t="str">
        <v>Тунис</v>
      </c>
      <c r="B107" s="13" t="str">
        <v>Африка</v>
      </c>
      <c r="C107" s="13" t="str">
        <v>Tunisia</v>
      </c>
      <c r="D107" s="13" t="str">
        <v>TUN</v>
      </c>
      <c r="E107" s="13" t="str">
        <v>IEEE Tunisia section</v>
      </c>
      <c r="F107" s="23" t="str">
        <v>http://wro.ieee.tn/</v>
      </c>
      <c r="G107" s="13" t="str">
        <v>Только карта организатора; местный календарь ещё не исследован</v>
      </c>
      <c r="H10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07" s="23" t="str">
        <v>https://wro-association.org/about-wro/member-countries/</v>
      </c>
    </row>
    <row r="108" ht="63" customHeight="1">
      <c r="A108" s="12" t="str">
        <v>Уганда</v>
      </c>
      <c r="B108" s="12" t="str">
        <v>Африка</v>
      </c>
      <c r="C108" s="12" t="str">
        <v>Uganda</v>
      </c>
      <c r="D108" s="12" t="str">
        <v>UGA</v>
      </c>
      <c r="E108" s="12" t="str">
        <v>Mindset Coders Uganda</v>
      </c>
      <c r="F108" s="22" t="str">
        <v>https://mindset-group.org/</v>
      </c>
      <c r="G108" s="12" t="str">
        <v>Только карта организатора; местный календарь ещё не исследован</v>
      </c>
      <c r="H10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08" s="22" t="str">
        <v>https://wro-association.org/about-wro/member-countries/</v>
      </c>
    </row>
    <row r="109" ht="63" customHeight="1">
      <c r="A109" s="13" t="str">
        <v>Центральноафриканская Республика</v>
      </c>
      <c r="B109" s="13" t="str">
        <v>Африка</v>
      </c>
      <c r="C109" s="13" t="str">
        <v>Central African Republic</v>
      </c>
      <c r="D109" s="13" t="str">
        <v>CAF</v>
      </c>
      <c r="E109" s="13" t="str">
        <v>Не найден в каталоге WRO; это не доказательство отсутствия robotics</v>
      </c>
      <c r="F109" s="23" t="str"/>
      <c r="G109" s="13" t="str">
        <v>Только карта организатора; местный календарь ещё не исследован</v>
      </c>
      <c r="H10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09" s="23" t="str">
        <v>https://wro-association.org/about-wro/member-countries/</v>
      </c>
    </row>
    <row r="110" ht="63" customHeight="1">
      <c r="A110" s="12" t="str">
        <v>Чад</v>
      </c>
      <c r="B110" s="12" t="str">
        <v>Африка</v>
      </c>
      <c r="C110" s="12" t="str">
        <v>Chad</v>
      </c>
      <c r="D110" s="12" t="str">
        <v>TCD</v>
      </c>
      <c r="E110" s="12" t="str">
        <v>Не найден в каталоге WRO; это не доказательство отсутствия robotics</v>
      </c>
      <c r="F110" s="22" t="str"/>
      <c r="G110" s="12" t="str">
        <v>Только карта организатора; местный календарь ещё не исследован</v>
      </c>
      <c r="H11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10" s="22" t="str">
        <v>https://wro-association.org/about-wro/member-countries/</v>
      </c>
    </row>
    <row r="111" ht="63" customHeight="1">
      <c r="A111" s="13" t="str">
        <v>Экваториальная Гвинея</v>
      </c>
      <c r="B111" s="13" t="str">
        <v>Африка</v>
      </c>
      <c r="C111" s="13" t="str">
        <v>Equatorial Guinea</v>
      </c>
      <c r="D111" s="13" t="str">
        <v>GNQ</v>
      </c>
      <c r="E111" s="13" t="str">
        <v>Не найден в каталоге WRO; это не доказательство отсутствия robotics</v>
      </c>
      <c r="F111" s="23" t="str"/>
      <c r="G111" s="13" t="str">
        <v>Только карта организатора; местный календарь ещё не исследован</v>
      </c>
      <c r="H11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11" s="23" t="str">
        <v>https://wro-association.org/about-wro/member-countries/</v>
      </c>
    </row>
    <row r="112" ht="63" customHeight="1">
      <c r="A112" s="12" t="str">
        <v>Эритрея</v>
      </c>
      <c r="B112" s="12" t="str">
        <v>Африка</v>
      </c>
      <c r="C112" s="12" t="str">
        <v>Eritrea</v>
      </c>
      <c r="D112" s="12" t="str">
        <v>ERI</v>
      </c>
      <c r="E112" s="12" t="str">
        <v>Не найден в каталоге WRO; это не доказательство отсутствия robotics</v>
      </c>
      <c r="F112" s="22" t="str"/>
      <c r="G112" s="12" t="str">
        <v>Только карта организатора; местный календарь ещё не исследован</v>
      </c>
      <c r="H11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12" s="22" t="str">
        <v>https://wro-association.org/about-wro/member-countries/</v>
      </c>
    </row>
    <row r="113" ht="63" customHeight="1">
      <c r="A113" s="13" t="str">
        <v>Эсватини</v>
      </c>
      <c r="B113" s="13" t="str">
        <v>Африка</v>
      </c>
      <c r="C113" s="13" t="str">
        <v>Eswatini</v>
      </c>
      <c r="D113" s="13" t="str">
        <v>SWZ</v>
      </c>
      <c r="E113" s="13" t="str">
        <v>Не найден в каталоге WRO; это не доказательство отсутствия robotics</v>
      </c>
      <c r="F113" s="23" t="str"/>
      <c r="G113" s="13" t="str">
        <v>Только карта организатора; местный календарь ещё не исследован</v>
      </c>
      <c r="H11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13" s="23" t="str">
        <v>https://wro-association.org/about-wro/member-countries/</v>
      </c>
    </row>
    <row r="114" ht="63" customHeight="1">
      <c r="A114" s="12" t="str">
        <v>Эфиопия</v>
      </c>
      <c r="B114" s="12" t="str">
        <v>Африка</v>
      </c>
      <c r="C114" s="12" t="str">
        <v>Ethiopia</v>
      </c>
      <c r="D114" s="12" t="str">
        <v>ETH</v>
      </c>
      <c r="E114" s="12" t="str">
        <v>STEMpower</v>
      </c>
      <c r="F114" s="22" t="str">
        <v>https://www.stempower.org/</v>
      </c>
      <c r="G114" s="12" t="str">
        <v>Только карта организатора; местный календарь ещё не исследован</v>
      </c>
      <c r="H11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14" s="22" t="str">
        <v>https://wro-association.org/about-wro/member-countries/</v>
      </c>
    </row>
    <row r="115" ht="63" customHeight="1">
      <c r="A115" s="13" t="str">
        <v>Южная Африка</v>
      </c>
      <c r="B115" s="13" t="str">
        <v>Африка</v>
      </c>
      <c r="C115" s="13" t="str">
        <v>South Africa</v>
      </c>
      <c r="D115" s="13" t="str">
        <v>ZAF</v>
      </c>
      <c r="E115" s="13" t="str">
        <v>Resolute Robotics Foundation</v>
      </c>
      <c r="F115" s="23" t="str">
        <v>http://www.wrosa.co.za</v>
      </c>
      <c r="G115" s="13" t="str">
        <v>Только карта организатора; местный календарь ещё не исследован</v>
      </c>
      <c r="H11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15" s="23" t="str">
        <v>https://wro-association.org/about-wro/member-countries/</v>
      </c>
    </row>
    <row r="116" ht="63" customHeight="1">
      <c r="A116" s="12" t="str">
        <v>Южные земли (французская заморская территория)</v>
      </c>
      <c r="B116" s="12" t="str">
        <v>Африка</v>
      </c>
      <c r="C116" s="12" t="str">
        <v>French Southern Territories</v>
      </c>
      <c r="D116" s="12" t="str">
        <v>ATF</v>
      </c>
      <c r="E116" s="12" t="str">
        <v>Не найден в каталоге WRO; это не доказательство отсутствия robotics</v>
      </c>
      <c r="F116" s="22" t="str"/>
      <c r="G116" s="12" t="str">
        <v>Только карта организатора; местный календарь ещё не исследован</v>
      </c>
      <c r="H11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16" s="22" t="str">
        <v>https://wro-association.org/about-wro/member-countries/</v>
      </c>
    </row>
    <row r="117" ht="63" customHeight="1">
      <c r="A117" s="13" t="str">
        <v>Южный Судан</v>
      </c>
      <c r="B117" s="13" t="str">
        <v>Африка</v>
      </c>
      <c r="C117" s="13" t="str">
        <v>South Sudan</v>
      </c>
      <c r="D117" s="13" t="str">
        <v>SSD</v>
      </c>
      <c r="E117" s="13" t="str">
        <v>Не найден в каталоге WRO; это не доказательство отсутствия robotics</v>
      </c>
      <c r="F117" s="23" t="str"/>
      <c r="G117" s="13" t="str">
        <v>Только карта организатора; местный календарь ещё не исследован</v>
      </c>
      <c r="H11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17" s="23" t="str">
        <v>https://wro-association.org/about-wro/member-countries/</v>
      </c>
    </row>
    <row r="118" ht="63" customHeight="1">
      <c r="A118" s="12" t="str">
        <v>Австрия</v>
      </c>
      <c r="B118" s="12" t="str">
        <v>Европа</v>
      </c>
      <c r="C118" s="12" t="str">
        <v>Austria</v>
      </c>
      <c r="D118" s="12" t="str">
        <v>AUT</v>
      </c>
      <c r="E118" s="12" t="str">
        <v>Techno-Z Braunau Technologiezentrum GmbH</v>
      </c>
      <c r="F118" s="22" t="str">
        <v>https://www.worldrobotolympiad.at/</v>
      </c>
      <c r="G118" s="12" t="str">
        <v>Конкретные кандидаты / события есть</v>
      </c>
      <c r="H11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18" s="22" t="str">
        <v>https://wro-association.org/about-wro/member-countries/</v>
      </c>
    </row>
    <row r="119" ht="63" customHeight="1">
      <c r="A119" s="13" t="str">
        <v>Аландских островов</v>
      </c>
      <c r="B119" s="13" t="str">
        <v>Европа</v>
      </c>
      <c r="C119" s="13" t="str">
        <v>Åland Islands</v>
      </c>
      <c r="D119" s="13" t="str">
        <v>ALA</v>
      </c>
      <c r="E119" s="13" t="str">
        <v>Не найден в каталоге WRO; это не доказательство отсутствия robotics</v>
      </c>
      <c r="F119" s="23" t="str"/>
      <c r="G119" s="13" t="str">
        <v>Только карта организатора; местный календарь ещё не исследован</v>
      </c>
      <c r="H11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19" s="23" t="str">
        <v>https://wro-association.org/about-wro/member-countries/</v>
      </c>
    </row>
    <row r="120" ht="63" customHeight="1">
      <c r="A120" s="12" t="str">
        <v>Албания</v>
      </c>
      <c r="B120" s="12" t="str">
        <v>Европа</v>
      </c>
      <c r="C120" s="12" t="str">
        <v>Albania</v>
      </c>
      <c r="D120" s="12" t="str">
        <v>ALB</v>
      </c>
      <c r="E120" s="12" t="str">
        <v>Не найден в каталоге WRO; это не доказательство отсутствия robotics</v>
      </c>
      <c r="F120" s="22" t="str"/>
      <c r="G120" s="12" t="str">
        <v>Только карта организатора; местный календарь ещё не исследован</v>
      </c>
      <c r="H12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20" s="22" t="str">
        <v>https://wro-association.org/about-wro/member-countries/</v>
      </c>
    </row>
    <row r="121" ht="63" customHeight="1">
      <c r="A121" s="13" t="str">
        <v>Андорра</v>
      </c>
      <c r="B121" s="13" t="str">
        <v>Европа</v>
      </c>
      <c r="C121" s="13" t="str">
        <v>Andorra</v>
      </c>
      <c r="D121" s="13" t="str">
        <v>AND</v>
      </c>
      <c r="E121" s="13" t="str">
        <v>Не найден в каталоге WRO; это не доказательство отсутствия robotics</v>
      </c>
      <c r="F121" s="23" t="str"/>
      <c r="G121" s="13" t="str">
        <v>Только карта организатора; местный календарь ещё не исследован</v>
      </c>
      <c r="H12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21" s="23" t="str">
        <v>https://wro-association.org/about-wro/member-countries/</v>
      </c>
    </row>
    <row r="122" ht="63" customHeight="1">
      <c r="A122" s="12" t="str">
        <v>Беларусь</v>
      </c>
      <c r="B122" s="12" t="str">
        <v>Европа</v>
      </c>
      <c r="C122" s="12" t="str">
        <v>Belarus</v>
      </c>
      <c r="D122" s="12" t="str">
        <v>BLR</v>
      </c>
      <c r="E122" s="12" t="str">
        <v>Не найден в каталоге WRO; это не доказательство отсутствия robotics</v>
      </c>
      <c r="F122" s="22" t="str"/>
      <c r="G122" s="12" t="str">
        <v>Только карта организатора; местный календарь ещё не исследован</v>
      </c>
      <c r="H12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22" s="22" t="str">
        <v>https://wro-association.org/about-wro/member-countries/</v>
      </c>
    </row>
    <row r="123" ht="63" customHeight="1">
      <c r="A123" s="13" t="str">
        <v>Бельгия</v>
      </c>
      <c r="B123" s="13" t="str">
        <v>Европа</v>
      </c>
      <c r="C123" s="13" t="str">
        <v>Belgium</v>
      </c>
      <c r="D123" s="13" t="str">
        <v>BEL</v>
      </c>
      <c r="E123" s="13" t="str">
        <v>Не найден в каталоге WRO; это не доказательство отсутствия robotics</v>
      </c>
      <c r="F123" s="23" t="str"/>
      <c r="G123" s="13" t="str">
        <v>Только карта организатора; местный календарь ещё не исследован</v>
      </c>
      <c r="H12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23" s="23" t="str">
        <v>https://wro-association.org/about-wro/member-countries/</v>
      </c>
    </row>
    <row r="124" ht="63" customHeight="1">
      <c r="A124" s="12" t="str">
        <v>Болгария</v>
      </c>
      <c r="B124" s="12" t="str">
        <v>Европа</v>
      </c>
      <c r="C124" s="12" t="str">
        <v>Bulgaria</v>
      </c>
      <c r="D124" s="12" t="str">
        <v>BGR</v>
      </c>
      <c r="E124" s="12" t="str">
        <v>Не найден в каталоге WRO; это не доказательство отсутствия robotics</v>
      </c>
      <c r="F124" s="22" t="str"/>
      <c r="G124" s="12" t="str">
        <v>Только карта организатора; местный календарь ещё не исследован</v>
      </c>
      <c r="H12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24" s="22" t="str">
        <v>https://wro-association.org/about-wro/member-countries/</v>
      </c>
    </row>
    <row r="125" ht="63" customHeight="1">
      <c r="A125" s="13" t="str">
        <v>Босния и Герцеговина</v>
      </c>
      <c r="B125" s="13" t="str">
        <v>Европа</v>
      </c>
      <c r="C125" s="13" t="str">
        <v>Bosnia and Herzegovina</v>
      </c>
      <c r="D125" s="13" t="str">
        <v>BIH</v>
      </c>
      <c r="E125" s="13" t="str">
        <v>University of Zenica &amp; EDUTUS Nonprofit Közhasznú Zrt.</v>
      </c>
      <c r="F125" s="23" t="str">
        <v>https://wro.ba</v>
      </c>
      <c r="G125" s="13" t="str">
        <v>Конкретные кандидаты / события есть</v>
      </c>
      <c r="H12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25" s="23" t="str">
        <v>https://wro-association.org/about-wro/member-countries/</v>
      </c>
    </row>
    <row r="126" ht="63" customHeight="1">
      <c r="A126" s="12" t="str">
        <v>Венгрия</v>
      </c>
      <c r="B126" s="12" t="str">
        <v>Европа</v>
      </c>
      <c r="C126" s="12" t="str">
        <v>Hungary</v>
      </c>
      <c r="D126" s="12" t="str">
        <v>HUN</v>
      </c>
      <c r="E126" s="12" t="str">
        <v>Edutus Egyetem</v>
      </c>
      <c r="F126" s="22" t="str">
        <v>http://wro.hu/</v>
      </c>
      <c r="G126" s="12" t="str">
        <v>Только карта организатора; местный календарь ещё не исследован</v>
      </c>
      <c r="H12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26" s="22" t="str">
        <v>https://wro-association.org/about-wro/member-countries/</v>
      </c>
    </row>
    <row r="127" ht="63" customHeight="1">
      <c r="A127" s="13" t="str">
        <v>Германия</v>
      </c>
      <c r="B127" s="13" t="str">
        <v>Европа</v>
      </c>
      <c r="C127" s="13" t="str">
        <v>Germany</v>
      </c>
      <c r="D127" s="13" t="str">
        <v>DEU</v>
      </c>
      <c r="E127" s="13" t="str">
        <v>TECHNIK BEGEISTERT e.V.</v>
      </c>
      <c r="F127" s="23" t="str">
        <v>https://www.worldrobotolympiad.de</v>
      </c>
      <c r="G127" s="13" t="str">
        <v>Конкретные кандидаты / события есть</v>
      </c>
      <c r="H12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27" s="23" t="str">
        <v>https://wro-association.org/about-wro/member-countries/</v>
      </c>
    </row>
    <row r="128" ht="63" customHeight="1">
      <c r="A128" s="12" t="str">
        <v>Гернси</v>
      </c>
      <c r="B128" s="12" t="str">
        <v>Европа</v>
      </c>
      <c r="C128" s="12" t="str">
        <v>Guernsey</v>
      </c>
      <c r="D128" s="12" t="str">
        <v>GGY</v>
      </c>
      <c r="E128" s="12" t="str">
        <v>Не найден в каталоге WRO; это не доказательство отсутствия robotics</v>
      </c>
      <c r="F128" s="22" t="str"/>
      <c r="G128" s="12" t="str">
        <v>Только карта организатора; местный календарь ещё не исследован</v>
      </c>
      <c r="H12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28" s="22" t="str">
        <v>https://wro-association.org/about-wro/member-countries/</v>
      </c>
    </row>
    <row r="129" ht="63" customHeight="1">
      <c r="A129" s="13" t="str">
        <v>Гибралтар</v>
      </c>
      <c r="B129" s="13" t="str">
        <v>Европа</v>
      </c>
      <c r="C129" s="13" t="str">
        <v>Gibraltar</v>
      </c>
      <c r="D129" s="13" t="str">
        <v>GIB</v>
      </c>
      <c r="E129" s="13" t="str">
        <v>Не найден в каталоге WRO; это не доказательство отсутствия robotics</v>
      </c>
      <c r="F129" s="23" t="str"/>
      <c r="G129" s="13" t="str">
        <v>Только карта организатора; местный календарь ещё не исследован</v>
      </c>
      <c r="H12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29" s="23" t="str">
        <v>https://wro-association.org/about-wro/member-countries/</v>
      </c>
    </row>
    <row r="130" ht="63" customHeight="1">
      <c r="A130" s="12" t="str">
        <v>Греция</v>
      </c>
      <c r="B130" s="12" t="str">
        <v>Европа</v>
      </c>
      <c r="C130" s="12" t="str">
        <v>Greece</v>
      </c>
      <c r="D130" s="12" t="str">
        <v>GRC</v>
      </c>
      <c r="E130" s="12" t="str">
        <v>WRO Hellas</v>
      </c>
      <c r="F130" s="22" t="str">
        <v>http://www.wrohellas.gr</v>
      </c>
      <c r="G130" s="12" t="str">
        <v>Только карта организатора; местный календарь ещё не исследован</v>
      </c>
      <c r="H13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30" s="22" t="str">
        <v>https://wro-association.org/about-wro/member-countries/</v>
      </c>
    </row>
    <row r="131" ht="63" customHeight="1">
      <c r="A131" s="13" t="str">
        <v>Дания</v>
      </c>
      <c r="B131" s="13" t="str">
        <v>Европа</v>
      </c>
      <c r="C131" s="13" t="str">
        <v>Denmark</v>
      </c>
      <c r="D131" s="13" t="str">
        <v>DNK</v>
      </c>
      <c r="E131" s="13" t="str">
        <v>WORLD ROBOT OLYMPIAD Denmark</v>
      </c>
      <c r="F131" s="23" t="str">
        <v>https://www.wro-denmark.dk/</v>
      </c>
      <c r="G131" s="13" t="str">
        <v>Только карта организатора; местный календарь ещё не исследован</v>
      </c>
      <c r="H13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31" s="23" t="str">
        <v>https://wro-association.org/about-wro/member-countries/</v>
      </c>
    </row>
    <row r="132" ht="63" customHeight="1">
      <c r="A132" s="12" t="str">
        <v>Джерси</v>
      </c>
      <c r="B132" s="12" t="str">
        <v>Европа</v>
      </c>
      <c r="C132" s="12" t="str">
        <v>Jersey</v>
      </c>
      <c r="D132" s="12" t="str">
        <v>JEY</v>
      </c>
      <c r="E132" s="12" t="str">
        <v>Не найден в каталоге WRO; это не доказательство отсутствия robotics</v>
      </c>
      <c r="F132" s="22" t="str"/>
      <c r="G132" s="12" t="str">
        <v>Только карта организатора; местный календарь ещё не исследован</v>
      </c>
      <c r="H13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32" s="22" t="str">
        <v>https://wro-association.org/about-wro/member-countries/</v>
      </c>
    </row>
    <row r="133" ht="63" customHeight="1">
      <c r="A133" s="13" t="str">
        <v>Ирландия</v>
      </c>
      <c r="B133" s="13" t="str">
        <v>Европа</v>
      </c>
      <c r="C133" s="13" t="str">
        <v>Ireland</v>
      </c>
      <c r="D133" s="13" t="str">
        <v>IRL</v>
      </c>
      <c r="E133" s="13" t="str">
        <v>Camden Education Trust</v>
      </c>
      <c r="F133" s="23" t="str">
        <v>https://camden.education</v>
      </c>
      <c r="G133" s="13" t="str">
        <v>Только карта организатора; местный календарь ещё не исследован</v>
      </c>
      <c r="H13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33" s="23" t="str">
        <v>https://wro-association.org/about-wro/member-countries/</v>
      </c>
    </row>
    <row r="134" ht="63" customHeight="1">
      <c r="A134" s="12" t="str">
        <v>Исландия</v>
      </c>
      <c r="B134" s="12" t="str">
        <v>Европа</v>
      </c>
      <c r="C134" s="12" t="str">
        <v>Iceland</v>
      </c>
      <c r="D134" s="12" t="str">
        <v>ISL</v>
      </c>
      <c r="E134" s="12" t="str">
        <v>Не найден в каталоге WRO; это не доказательство отсутствия robotics</v>
      </c>
      <c r="F134" s="22" t="str"/>
      <c r="G134" s="12" t="str">
        <v>Только карта организатора; местный календарь ещё не исследован</v>
      </c>
      <c r="H13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34" s="22" t="str">
        <v>https://wro-association.org/about-wro/member-countries/</v>
      </c>
    </row>
    <row r="135" ht="63" customHeight="1">
      <c r="A135" s="13" t="str">
        <v>Испания</v>
      </c>
      <c r="B135" s="13" t="str">
        <v>Европа</v>
      </c>
      <c r="C135" s="13" t="str">
        <v>Spain</v>
      </c>
      <c r="D135" s="13" t="str">
        <v>ESP</v>
      </c>
      <c r="E135" s="13" t="str">
        <v>Fundació educaBOT</v>
      </c>
      <c r="F135" s="23" t="str">
        <v>https://www.wroboto.es/</v>
      </c>
      <c r="G135" s="13" t="str">
        <v>Конкретные кандидаты / события есть</v>
      </c>
      <c r="H13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35" s="23" t="str">
        <v>https://wro-association.org/about-wro/member-countries/</v>
      </c>
    </row>
    <row r="136" ht="63" customHeight="1">
      <c r="A136" s="12" t="str">
        <v>Италия</v>
      </c>
      <c r="B136" s="12" t="str">
        <v>Европа</v>
      </c>
      <c r="C136" s="12" t="str">
        <v>Italy</v>
      </c>
      <c r="D136" s="12" t="str">
        <v>ITA</v>
      </c>
      <c r="E136" s="12" t="str">
        <v>DREAMPUZZLE Associazione di Promozione Sociale ETS</v>
      </c>
      <c r="F136" s="22" t="str">
        <v>https://worldrobotolympiad.it/</v>
      </c>
      <c r="G136" s="12" t="str">
        <v>Конкретные кандидаты / события есть</v>
      </c>
      <c r="H13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36" s="22" t="str">
        <v>https://wro-association.org/about-wro/member-countries/</v>
      </c>
    </row>
    <row r="137" ht="63" customHeight="1">
      <c r="A137" s="13" t="str">
        <v>Латвия</v>
      </c>
      <c r="B137" s="13" t="str">
        <v>Европа</v>
      </c>
      <c r="C137" s="13" t="str">
        <v>Latvia</v>
      </c>
      <c r="D137" s="13" t="str">
        <v>LVA</v>
      </c>
      <c r="E137" s="13" t="str">
        <v>Vidzeme University of Applied Science &amp; EDUTUS Nonprofit Közhasznú Zrt.</v>
      </c>
      <c r="F137" s="23" t="str">
        <v>https://wro.lv</v>
      </c>
      <c r="G137" s="13" t="str">
        <v>Только карта организатора; местный календарь ещё не исследован</v>
      </c>
      <c r="H13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37" s="23" t="str">
        <v>https://wro-association.org/about-wro/member-countries/</v>
      </c>
    </row>
    <row r="138" ht="63" customHeight="1">
      <c r="A138" s="12" t="str">
        <v>Литва</v>
      </c>
      <c r="B138" s="12" t="str">
        <v>Европа</v>
      </c>
      <c r="C138" s="12" t="str">
        <v>Lithuania</v>
      </c>
      <c r="D138" s="12" t="str">
        <v>LTU</v>
      </c>
      <c r="E138" s="12" t="str">
        <v>Panevėžio švietimo centras &amp; EDUTUS Nonprofit Közhasznú Zrt.</v>
      </c>
      <c r="F138" s="22" t="str">
        <v>https://wro.lt/</v>
      </c>
      <c r="G138" s="12" t="str">
        <v>Только карта организатора; местный календарь ещё не исследован</v>
      </c>
      <c r="H13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38" s="22" t="str">
        <v>https://wro-association.org/about-wro/member-countries/</v>
      </c>
    </row>
    <row r="139" ht="63" customHeight="1">
      <c r="A139" s="13" t="str">
        <v>Лихтенштейн</v>
      </c>
      <c r="B139" s="13" t="str">
        <v>Европа</v>
      </c>
      <c r="C139" s="13" t="str">
        <v>Liechtenstein</v>
      </c>
      <c r="D139" s="13" t="str">
        <v>LIE</v>
      </c>
      <c r="E139" s="13" t="str">
        <v>Не найден в каталоге WRO; это не доказательство отсутствия robotics</v>
      </c>
      <c r="F139" s="23" t="str"/>
      <c r="G139" s="13" t="str">
        <v>Только карта организатора; местный календарь ещё не исследован</v>
      </c>
      <c r="H13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39" s="23" t="str">
        <v>https://wro-association.org/about-wro/member-countries/</v>
      </c>
    </row>
    <row r="140" ht="63" customHeight="1">
      <c r="A140" s="12" t="str">
        <v>Люксембург</v>
      </c>
      <c r="B140" s="12" t="str">
        <v>Европа</v>
      </c>
      <c r="C140" s="12" t="str">
        <v>Luxembourg</v>
      </c>
      <c r="D140" s="12" t="str">
        <v>LUX</v>
      </c>
      <c r="E140" s="12" t="str">
        <v>Не найден в каталоге WRO; это не доказательство отсутствия robotics</v>
      </c>
      <c r="F140" s="22" t="str"/>
      <c r="G140" s="12" t="str">
        <v>Только карта организатора; местный календарь ещё не исследован</v>
      </c>
      <c r="H14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40" s="22" t="str">
        <v>https://wro-association.org/about-wro/member-countries/</v>
      </c>
    </row>
    <row r="141" ht="63" customHeight="1">
      <c r="A141" s="13" t="str">
        <v>Мальта</v>
      </c>
      <c r="B141" s="13" t="str">
        <v>Европа</v>
      </c>
      <c r="C141" s="13" t="str">
        <v>Malta</v>
      </c>
      <c r="D141" s="13" t="str">
        <v>MLT</v>
      </c>
      <c r="E141" s="13" t="str">
        <v>Не найден в каталоге WRO; это не доказательство отсутствия robotics</v>
      </c>
      <c r="F141" s="23" t="str"/>
      <c r="G141" s="13" t="str">
        <v>Только карта организатора; местный календарь ещё не исследован</v>
      </c>
      <c r="H14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41" s="23" t="str">
        <v>https://wro-association.org/about-wro/member-countries/</v>
      </c>
    </row>
    <row r="142" ht="63" customHeight="1">
      <c r="A142" s="12" t="str">
        <v>Монако</v>
      </c>
      <c r="B142" s="12" t="str">
        <v>Европа</v>
      </c>
      <c r="C142" s="12" t="str">
        <v>Monaco</v>
      </c>
      <c r="D142" s="12" t="str">
        <v>MCO</v>
      </c>
      <c r="E142" s="12" t="str">
        <v>Не найден в каталоге WRO; это не доказательство отсутствия robotics</v>
      </c>
      <c r="F142" s="22" t="str"/>
      <c r="G142" s="12" t="str">
        <v>Только карта организатора; местный календарь ещё не исследован</v>
      </c>
      <c r="H14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42" s="22" t="str">
        <v>https://wro-association.org/about-wro/member-countries/</v>
      </c>
    </row>
    <row r="143" ht="63" customHeight="1">
      <c r="A143" s="13" t="str">
        <v>Нидерланды (Королевство)</v>
      </c>
      <c r="B143" s="13" t="str">
        <v>Европа</v>
      </c>
      <c r="C143" s="13" t="str">
        <v>Netherlands (Kingdom of the)</v>
      </c>
      <c r="D143" s="13" t="str">
        <v>NLD</v>
      </c>
      <c r="E143" s="13" t="str">
        <v>WRO Nederland</v>
      </c>
      <c r="F143" s="23" t="str">
        <v>http://www.wro-nederland.nl</v>
      </c>
      <c r="G143" s="13" t="str">
        <v>Только карта организатора; местный календарь ещё не исследован</v>
      </c>
      <c r="H14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43" s="23" t="str">
        <v>https://wro-association.org/about-wro/member-countries/</v>
      </c>
    </row>
    <row r="144" ht="63" customHeight="1">
      <c r="A144" s="12" t="str">
        <v>Норвегия</v>
      </c>
      <c r="B144" s="12" t="str">
        <v>Европа</v>
      </c>
      <c r="C144" s="12" t="str">
        <v>Norway</v>
      </c>
      <c r="D144" s="12" t="str">
        <v>NOR</v>
      </c>
      <c r="E144" s="12" t="str">
        <v>Не найден в каталоге WRO; это не доказательство отсутствия robotics</v>
      </c>
      <c r="F144" s="22" t="str"/>
      <c r="G144" s="12" t="str">
        <v>Только карта организатора; местный календарь ещё не исследован</v>
      </c>
      <c r="H14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44" s="22" t="str">
        <v>https://wro-association.org/about-wro/member-countries/</v>
      </c>
    </row>
    <row r="145" ht="63" customHeight="1">
      <c r="A145" s="13" t="str">
        <v>Остров Мэн</v>
      </c>
      <c r="B145" s="13" t="str">
        <v>Европа</v>
      </c>
      <c r="C145" s="13" t="str">
        <v>Isle of Man</v>
      </c>
      <c r="D145" s="13" t="str">
        <v>IMN</v>
      </c>
      <c r="E145" s="13" t="str">
        <v>Не найден в каталоге WRO; это не доказательство отсутствия robotics</v>
      </c>
      <c r="F145" s="23" t="str"/>
      <c r="G145" s="13" t="str">
        <v>Только карта организатора; местный календарь ещё не исследован</v>
      </c>
      <c r="H14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45" s="23" t="str">
        <v>https://wro-association.org/about-wro/member-countries/</v>
      </c>
    </row>
    <row r="146" ht="63" customHeight="1">
      <c r="A146" s="12" t="str">
        <v>Острова Свальбард и Ян-Майен</v>
      </c>
      <c r="B146" s="12" t="str">
        <v>Европа</v>
      </c>
      <c r="C146" s="12" t="str">
        <v>Svalbard and Jan Mayen Islands</v>
      </c>
      <c r="D146" s="12" t="str">
        <v>SJM</v>
      </c>
      <c r="E146" s="12" t="str">
        <v>Не найден в каталоге WRO; это не доказательство отсутствия robotics</v>
      </c>
      <c r="F146" s="22" t="str"/>
      <c r="G146" s="12" t="str">
        <v>Только карта организатора; местный календарь ещё не исследован</v>
      </c>
      <c r="H14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46" s="22" t="str">
        <v>https://wro-association.org/about-wro/member-countries/</v>
      </c>
    </row>
    <row r="147" ht="63" customHeight="1">
      <c r="A147" s="13" t="str">
        <v>Польша</v>
      </c>
      <c r="B147" s="13" t="str">
        <v>Европа</v>
      </c>
      <c r="C147" s="13" t="str">
        <v>Poland</v>
      </c>
      <c r="D147" s="13" t="str">
        <v>POL</v>
      </c>
      <c r="E147" s="13" t="str">
        <v>SpaceShip Foundation &amp; EDUTUS Nonprofit Közhasznú Zrt.</v>
      </c>
      <c r="F147" s="23" t="str">
        <v>https://wropolska.pl</v>
      </c>
      <c r="G147" s="13" t="str">
        <v>Только карта организатора; местный календарь ещё не исследован</v>
      </c>
      <c r="H14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47" s="23" t="str">
        <v>https://wro-association.org/about-wro/member-countries/</v>
      </c>
    </row>
    <row r="148" ht="63" customHeight="1">
      <c r="A148" s="12" t="str">
        <v>Португалия</v>
      </c>
      <c r="B148" s="12" t="str">
        <v>Европа</v>
      </c>
      <c r="C148" s="12" t="str">
        <v>Portugal</v>
      </c>
      <c r="D148" s="12" t="str">
        <v>PRT</v>
      </c>
      <c r="E148" s="12" t="str">
        <v>Nacional de Professores de Informática</v>
      </c>
      <c r="F148" s="22" t="str">
        <v>https://www.anpri.pt</v>
      </c>
      <c r="G148" s="12" t="str">
        <v>Только карта организатора; местный календарь ещё не исследован</v>
      </c>
      <c r="H14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48" s="22" t="str">
        <v>https://wro-association.org/about-wro/member-countries/</v>
      </c>
    </row>
    <row r="149" ht="63" customHeight="1">
      <c r="A149" s="13" t="str">
        <v>Республика Молдова</v>
      </c>
      <c r="B149" s="13" t="str">
        <v>Европа</v>
      </c>
      <c r="C149" s="13" t="str">
        <v>Republic of Moldova</v>
      </c>
      <c r="D149" s="13" t="str">
        <v>MDA</v>
      </c>
      <c r="E149" s="13" t="str">
        <v>Не найден в каталоге WRO; это не доказательство отсутствия robotics</v>
      </c>
      <c r="F149" s="23" t="str"/>
      <c r="G149" s="13" t="str">
        <v>Только карта организатора; местный календарь ещё не исследован</v>
      </c>
      <c r="H14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49" s="23" t="str">
        <v>https://wro-association.org/about-wro/member-countries/</v>
      </c>
    </row>
    <row r="150" ht="63" customHeight="1">
      <c r="A150" s="12" t="str">
        <v>Российская Федерация</v>
      </c>
      <c r="B150" s="12" t="str">
        <v>Европа</v>
      </c>
      <c r="C150" s="12" t="str">
        <v>Russian Federation</v>
      </c>
      <c r="D150" s="12" t="str">
        <v>RUS</v>
      </c>
      <c r="E150" s="12" t="str">
        <v>Не найден в каталоге WRO; это не доказательство отсутствия robotics</v>
      </c>
      <c r="F150" s="22" t="str"/>
      <c r="G150" s="12" t="str">
        <v>Только карта организатора; местный календарь ещё не исследован</v>
      </c>
      <c r="H15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50" s="22" t="str">
        <v>https://wro-association.org/about-wro/member-countries/</v>
      </c>
    </row>
    <row r="151" ht="63" customHeight="1">
      <c r="A151" s="13" t="str">
        <v>Румыния</v>
      </c>
      <c r="B151" s="13" t="str">
        <v>Европа</v>
      </c>
      <c r="C151" s="13" t="str">
        <v>Romania</v>
      </c>
      <c r="D151" s="13" t="str">
        <v>ROU</v>
      </c>
      <c r="E151" s="13" t="str">
        <v>The Association of Educational Robotics and Science WRO</v>
      </c>
      <c r="F151" s="23" t="str">
        <v>http://www.wroromania.ro</v>
      </c>
      <c r="G151" s="13" t="str">
        <v>Только карта организатора; местный календарь ещё не исследован</v>
      </c>
      <c r="H15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51" s="23" t="str">
        <v>https://wro-association.org/about-wro/member-countries/</v>
      </c>
    </row>
    <row r="152" ht="63" customHeight="1">
      <c r="A152" s="12" t="str">
        <v>Сан-Марино</v>
      </c>
      <c r="B152" s="12" t="str">
        <v>Европа</v>
      </c>
      <c r="C152" s="12" t="str">
        <v>San Marino</v>
      </c>
      <c r="D152" s="12" t="str">
        <v>SMR</v>
      </c>
      <c r="E152" s="12" t="str">
        <v>Не найден в каталоге WRO; это не доказательство отсутствия robotics</v>
      </c>
      <c r="F152" s="22" t="str"/>
      <c r="G152" s="12" t="str">
        <v>Только карта организатора; местный календарь ещё не исследован</v>
      </c>
      <c r="H15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52" s="22" t="str">
        <v>https://wro-association.org/about-wro/member-countries/</v>
      </c>
    </row>
    <row r="153" ht="63" customHeight="1">
      <c r="A153" s="13" t="str">
        <v>Святой Престол</v>
      </c>
      <c r="B153" s="13" t="str">
        <v>Европа</v>
      </c>
      <c r="C153" s="13" t="str">
        <v>Holy See</v>
      </c>
      <c r="D153" s="13" t="str">
        <v>VAT</v>
      </c>
      <c r="E153" s="13" t="str">
        <v>Не найден в каталоге WRO; это не доказательство отсутствия robotics</v>
      </c>
      <c r="F153" s="23" t="str"/>
      <c r="G153" s="13" t="str">
        <v>Только карта организатора; местный календарь ещё не исследован</v>
      </c>
      <c r="H15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53" s="23" t="str">
        <v>https://wro-association.org/about-wro/member-countries/</v>
      </c>
    </row>
    <row r="154" ht="63" customHeight="1">
      <c r="A154" s="12" t="str">
        <v>Северная Македония</v>
      </c>
      <c r="B154" s="12" t="str">
        <v>Европа</v>
      </c>
      <c r="C154" s="12" t="str">
        <v>North Macedonia</v>
      </c>
      <c r="D154" s="12" t="str">
        <v>MKD</v>
      </c>
      <c r="E154" s="12" t="str">
        <v>Не найден в каталоге WRO; это не доказательство отсутствия robotics</v>
      </c>
      <c r="F154" s="22" t="str"/>
      <c r="G154" s="12" t="str">
        <v>Только карта организатора; местный календарь ещё не исследован</v>
      </c>
      <c r="H15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54" s="22" t="str">
        <v>https://wro-association.org/about-wro/member-countries/</v>
      </c>
    </row>
    <row r="155" ht="63" customHeight="1">
      <c r="A155" s="13" t="str">
        <v>Сербия</v>
      </c>
      <c r="B155" s="13" t="str">
        <v>Европа</v>
      </c>
      <c r="C155" s="13" t="str">
        <v>Serbia</v>
      </c>
      <c r="D155" s="13" t="str">
        <v>SRB</v>
      </c>
      <c r="E155" s="13" t="str">
        <v>University of Novi Sad - Hungarian Language Teacher Training Faculty in Subotica &amp; EDUTUS Nonprofit Közhasznú Zrt.</v>
      </c>
      <c r="F155" s="23" t="str">
        <v>https://wro.rs</v>
      </c>
      <c r="G155" s="13" t="str">
        <v>Только карта организатора; местный календарь ещё не исследован</v>
      </c>
      <c r="H15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55" s="23" t="str">
        <v>https://wro-association.org/about-wro/member-countries/</v>
      </c>
    </row>
    <row r="156" ht="63" customHeight="1">
      <c r="A156" s="12" t="str">
        <v>Словакия</v>
      </c>
      <c r="B156" s="12" t="str">
        <v>Европа</v>
      </c>
      <c r="C156" s="12" t="str">
        <v>Slovakia</v>
      </c>
      <c r="D156" s="12" t="str">
        <v>SVK</v>
      </c>
      <c r="E156" s="12" t="str">
        <v>Nadácia Talentum Cassoviensis Alapítvány &amp; EDUTUS Nonprofit Közhasznú Zrt.</v>
      </c>
      <c r="F156" s="22" t="str">
        <v>https://wro.sk/</v>
      </c>
      <c r="G156" s="12" t="str">
        <v>Только карта организатора; местный календарь ещё не исследован</v>
      </c>
      <c r="H15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56" s="22" t="str">
        <v>https://wro-association.org/about-wro/member-countries/</v>
      </c>
    </row>
    <row r="157" ht="63" customHeight="1">
      <c r="A157" s="13" t="str">
        <v>Словения</v>
      </c>
      <c r="B157" s="13" t="str">
        <v>Европа</v>
      </c>
      <c r="C157" s="13" t="str">
        <v>Slovenia</v>
      </c>
      <c r="D157" s="13" t="str">
        <v>SVN</v>
      </c>
      <c r="E157" s="13" t="str">
        <v>Andragoški zavod Ljudska univerza Velenje &amp; EDUTUS Nonprofit Közhasznú Zrt.</v>
      </c>
      <c r="F157" s="23" t="str">
        <v>https://wro.si/</v>
      </c>
      <c r="G157" s="13" t="str">
        <v>Только карта организатора; местный календарь ещё не исследован</v>
      </c>
      <c r="H15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57" s="23" t="str">
        <v>https://wro-association.org/about-wro/member-countries/</v>
      </c>
    </row>
    <row r="158" ht="63" customHeight="1">
      <c r="A158" s="12" t="str">
        <v>Соединенное Королевство Великобритании и Северной Ирландии</v>
      </c>
      <c r="B158" s="12" t="str">
        <v>Европа</v>
      </c>
      <c r="C158" s="12" t="str">
        <v>United Kingdom of Great Britain and Northern Ireland</v>
      </c>
      <c r="D158" s="12" t="str">
        <v>GBR</v>
      </c>
      <c r="E158" s="12" t="str">
        <v>STEMpura CIC</v>
      </c>
      <c r="F158" s="22" t="str">
        <v>https://www.stempura.org/</v>
      </c>
      <c r="G158" s="12" t="str">
        <v>Только карта организатора; местный календарь ещё не исследован</v>
      </c>
      <c r="H15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58" s="22" t="str">
        <v>https://wro-association.org/about-wro/member-countries/</v>
      </c>
    </row>
    <row r="159" ht="63" customHeight="1">
      <c r="A159" s="13" t="str">
        <v>Украина</v>
      </c>
      <c r="B159" s="13" t="str">
        <v>Европа</v>
      </c>
      <c r="C159" s="13" t="str">
        <v>Ukraine</v>
      </c>
      <c r="D159" s="13" t="str">
        <v>UKR</v>
      </c>
      <c r="E159" s="13" t="str">
        <v>Innovative Education Technology</v>
      </c>
      <c r="F159" s="23" t="str">
        <v>http://inedt.org.ua/</v>
      </c>
      <c r="G159" s="13" t="str">
        <v>Только карта организатора; местный календарь ещё не исследован</v>
      </c>
      <c r="H15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59" s="23" t="str">
        <v>https://wro-association.org/about-wro/member-countries/</v>
      </c>
    </row>
    <row r="160" ht="63" customHeight="1">
      <c r="A160" s="12" t="str">
        <v>Фарерские острова</v>
      </c>
      <c r="B160" s="12" t="str">
        <v>Европа</v>
      </c>
      <c r="C160" s="12" t="str">
        <v>Faroe Islands</v>
      </c>
      <c r="D160" s="12" t="str">
        <v>FRO</v>
      </c>
      <c r="E160" s="12" t="str">
        <v>Не найден в каталоге WRO; это не доказательство отсутствия robotics</v>
      </c>
      <c r="F160" s="22" t="str"/>
      <c r="G160" s="12" t="str">
        <v>Только карта организатора; местный календарь ещё не исследован</v>
      </c>
      <c r="H16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60" s="22" t="str">
        <v>https://wro-association.org/about-wro/member-countries/</v>
      </c>
    </row>
    <row r="161" ht="63" customHeight="1">
      <c r="A161" s="13" t="str">
        <v>Финляндия</v>
      </c>
      <c r="B161" s="13" t="str">
        <v>Европа</v>
      </c>
      <c r="C161" s="13" t="str">
        <v>Finland</v>
      </c>
      <c r="D161" s="13" t="str">
        <v>FIN</v>
      </c>
      <c r="E161" s="13" t="str">
        <v>Не найден в каталоге WRO; это не доказательство отсутствия robotics</v>
      </c>
      <c r="F161" s="23" t="str"/>
      <c r="G161" s="13" t="str">
        <v>Только карта организатора; местный календарь ещё не исследован</v>
      </c>
      <c r="H16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61" s="23" t="str">
        <v>https://wro-association.org/about-wro/member-countries/</v>
      </c>
    </row>
    <row r="162" ht="63" customHeight="1">
      <c r="A162" s="12" t="str">
        <v>Франция</v>
      </c>
      <c r="B162" s="12" t="str">
        <v>Европа</v>
      </c>
      <c r="C162" s="12" t="str">
        <v>France</v>
      </c>
      <c r="D162" s="12" t="str">
        <v>FRA</v>
      </c>
      <c r="E162" s="12" t="str">
        <v>Decanum</v>
      </c>
      <c r="F162" s="22" t="str">
        <v>https://www.wrofrance.fr/</v>
      </c>
      <c r="G162" s="12" t="str">
        <v>Только карта организатора; местный календарь ещё не исследован</v>
      </c>
      <c r="H16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62" s="22" t="str">
        <v>https://wro-association.org/about-wro/member-countries/</v>
      </c>
    </row>
    <row r="163" ht="63" customHeight="1">
      <c r="A163" s="13" t="str">
        <v>Хорватия</v>
      </c>
      <c r="B163" s="13" t="str">
        <v>Европа</v>
      </c>
      <c r="C163" s="13" t="str">
        <v>Croatia</v>
      </c>
      <c r="D163" s="13" t="str">
        <v>HRV</v>
      </c>
      <c r="E163" s="13" t="str">
        <v>Croatian Robotic Association &amp; EDUTUS Nonprofit Közhasznú Zrt.</v>
      </c>
      <c r="F163" s="23" t="str">
        <v>https://wro.hr/</v>
      </c>
      <c r="G163" s="13" t="str">
        <v>Конкретные кандидаты / события есть</v>
      </c>
      <c r="H16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63" s="23" t="str">
        <v>https://wro-association.org/about-wro/member-countries/</v>
      </c>
    </row>
    <row r="164" ht="63" customHeight="1">
      <c r="A164" s="12" t="str">
        <v>Черногория</v>
      </c>
      <c r="B164" s="12" t="str">
        <v>Европа</v>
      </c>
      <c r="C164" s="12" t="str">
        <v>Montenegro</v>
      </c>
      <c r="D164" s="12" t="str">
        <v>MNE</v>
      </c>
      <c r="E164" s="12" t="str">
        <v>University of Montenegro &amp; EDUTUS Nonprofit Közhasznú Zrt.</v>
      </c>
      <c r="F164" s="22" t="str">
        <v>https://wrocrnagora.me/</v>
      </c>
      <c r="G164" s="12" t="str">
        <v>Только карта организатора; местный календарь ещё не исследован</v>
      </c>
      <c r="H16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64" s="22" t="str">
        <v>https://wro-association.org/about-wro/member-countries/</v>
      </c>
    </row>
    <row r="165" ht="63" customHeight="1">
      <c r="A165" s="13" t="str">
        <v>Чехия</v>
      </c>
      <c r="B165" s="13" t="str">
        <v>Европа</v>
      </c>
      <c r="C165" s="13" t="str">
        <v>Czechia</v>
      </c>
      <c r="D165" s="13" t="str">
        <v>CZE</v>
      </c>
      <c r="E165" s="13" t="str">
        <v>Kiddum z.s. &amp; Edutus Cesko s.r.o.</v>
      </c>
      <c r="F165" s="23" t="str">
        <v>https://wro.cz/</v>
      </c>
      <c r="G165" s="13" t="str">
        <v>Только карта организатора; местный календарь ещё не исследован</v>
      </c>
      <c r="H16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65" s="23" t="str">
        <v>https://wro-association.org/about-wro/member-countries/</v>
      </c>
    </row>
    <row r="166" ht="63" customHeight="1">
      <c r="A166" s="12" t="str">
        <v>Швейцария</v>
      </c>
      <c r="B166" s="12" t="str">
        <v>Европа</v>
      </c>
      <c r="C166" s="12" t="str">
        <v>Switzerland</v>
      </c>
      <c r="D166" s="12" t="str">
        <v>CHE</v>
      </c>
      <c r="E166" s="12" t="str">
        <v>World Robot Olympiad Switzerland</v>
      </c>
      <c r="F166" s="22" t="str">
        <v>https://wro.swiss/</v>
      </c>
      <c r="G166" s="12" t="str">
        <v>Только карта организатора; местный календарь ещё не исследован</v>
      </c>
      <c r="H16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66" s="22" t="str">
        <v>https://wro-association.org/about-wro/member-countries/</v>
      </c>
    </row>
    <row r="167" ht="63" customHeight="1">
      <c r="A167" s="13" t="str">
        <v>Швеция</v>
      </c>
      <c r="B167" s="13" t="str">
        <v>Европа</v>
      </c>
      <c r="C167" s="13" t="str">
        <v>Sweden</v>
      </c>
      <c r="D167" s="13" t="str">
        <v>SWE</v>
      </c>
      <c r="E167" s="13" t="str">
        <v>Не найден в каталоге WRO; это не доказательство отсутствия robotics</v>
      </c>
      <c r="F167" s="23" t="str"/>
      <c r="G167" s="13" t="str">
        <v>Только карта организатора; местный календарь ещё не исследован</v>
      </c>
      <c r="H16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67" s="23" t="str">
        <v>https://wro-association.org/about-wro/member-countries/</v>
      </c>
    </row>
    <row r="168" ht="63" customHeight="1">
      <c r="A168" s="12" t="str">
        <v>Эстония</v>
      </c>
      <c r="B168" s="12" t="str">
        <v>Европа</v>
      </c>
      <c r="C168" s="12" t="str">
        <v>Estonia</v>
      </c>
      <c r="D168" s="12" t="str">
        <v>EST</v>
      </c>
      <c r="E168" s="12" t="str">
        <v>MTÜ Robootika &amp; EDUTUS Nonprofit Közhasznú Zrt.</v>
      </c>
      <c r="F168" s="22" t="str">
        <v>https://wroestonia.ee/</v>
      </c>
      <c r="G168" s="12" t="str">
        <v>Только карта организатора; местный календарь ещё не исследован</v>
      </c>
      <c r="H16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68" s="22" t="str">
        <v>https://wro-association.org/about-wro/member-countries/</v>
      </c>
    </row>
    <row r="169" ht="63" customHeight="1">
      <c r="A169" s="13" t="str">
        <v>Ангилья</v>
      </c>
      <c r="B169" s="13" t="str">
        <v>Карибский регион</v>
      </c>
      <c r="C169" s="13" t="str">
        <v>Anguilla</v>
      </c>
      <c r="D169" s="13" t="str">
        <v>AIA</v>
      </c>
      <c r="E169" s="13" t="str">
        <v>Не найден в каталоге WRO; это не доказательство отсутствия robotics</v>
      </c>
      <c r="F169" s="23" t="str"/>
      <c r="G169" s="13" t="str">
        <v>Только карта организатора; местный календарь ещё не исследован</v>
      </c>
      <c r="H16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69" s="23" t="str">
        <v>https://wro-association.org/about-wro/member-countries/</v>
      </c>
    </row>
    <row r="170" ht="63" customHeight="1">
      <c r="A170" s="12" t="str">
        <v>Антигуа и Барбуда</v>
      </c>
      <c r="B170" s="12" t="str">
        <v>Карибский регион</v>
      </c>
      <c r="C170" s="12" t="str">
        <v>Antigua and Barbuda</v>
      </c>
      <c r="D170" s="12" t="str">
        <v>ATG</v>
      </c>
      <c r="E170" s="12" t="str">
        <v>The LocaL App</v>
      </c>
      <c r="F170" s="22" t="str">
        <v>http://antiguabarbudarobotics.org</v>
      </c>
      <c r="G170" s="12" t="str">
        <v>Только карта организатора; местный календарь ещё не исследован</v>
      </c>
      <c r="H17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70" s="22" t="str">
        <v>https://wro-association.org/about-wro/member-countries/</v>
      </c>
    </row>
    <row r="171" ht="63" customHeight="1">
      <c r="A171" s="13" t="str">
        <v>Аруба</v>
      </c>
      <c r="B171" s="13" t="str">
        <v>Карибский регион</v>
      </c>
      <c r="C171" s="13" t="str">
        <v>Aruba</v>
      </c>
      <c r="D171" s="13" t="str">
        <v>ABW</v>
      </c>
      <c r="E171" s="13" t="str">
        <v>Не найден в каталоге WRO; это не доказательство отсутствия robotics</v>
      </c>
      <c r="F171" s="23" t="str"/>
      <c r="G171" s="13" t="str">
        <v>Только карта организатора; местный календарь ещё не исследован</v>
      </c>
      <c r="H17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71" s="23" t="str">
        <v>https://wro-association.org/about-wro/member-countries/</v>
      </c>
    </row>
    <row r="172" ht="63" customHeight="1">
      <c r="A172" s="12" t="str">
        <v>Багамские Острова</v>
      </c>
      <c r="B172" s="12" t="str">
        <v>Карибский регион</v>
      </c>
      <c r="C172" s="12" t="str">
        <v>Bahamas</v>
      </c>
      <c r="D172" s="12" t="str">
        <v>BHS</v>
      </c>
      <c r="E172" s="12" t="str">
        <v>Не найден в каталоге WRO; это не доказательство отсутствия robotics</v>
      </c>
      <c r="F172" s="22" t="str"/>
      <c r="G172" s="12" t="str">
        <v>Только карта организатора; местный календарь ещё не исследован</v>
      </c>
      <c r="H17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72" s="22" t="str">
        <v>https://wro-association.org/about-wro/member-countries/</v>
      </c>
    </row>
    <row r="173" ht="63" customHeight="1">
      <c r="A173" s="13" t="str">
        <v>Барбадос</v>
      </c>
      <c r="B173" s="13" t="str">
        <v>Карибский регион</v>
      </c>
      <c r="C173" s="13" t="str">
        <v>Barbados</v>
      </c>
      <c r="D173" s="13" t="str">
        <v>BRB</v>
      </c>
      <c r="E173" s="13" t="str">
        <v>Не найден в каталоге WRO; это не доказательство отсутствия robotics</v>
      </c>
      <c r="F173" s="23" t="str"/>
      <c r="G173" s="13" t="str">
        <v>Только карта организатора; местный календарь ещё не исследован</v>
      </c>
      <c r="H17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73" s="23" t="str">
        <v>https://wro-association.org/about-wro/member-countries/</v>
      </c>
    </row>
    <row r="174" ht="63" customHeight="1">
      <c r="A174" s="12" t="str">
        <v>Бонайре, Синт-Эстатиус и Саба</v>
      </c>
      <c r="B174" s="12" t="str">
        <v>Карибский регион</v>
      </c>
      <c r="C174" s="12" t="str">
        <v>Bonaire, Sint Eustatius and Saba</v>
      </c>
      <c r="D174" s="12" t="str">
        <v>BES</v>
      </c>
      <c r="E174" s="12" t="str">
        <v>Не найден в каталоге WRO; это не доказательство отсутствия robotics</v>
      </c>
      <c r="F174" s="22" t="str"/>
      <c r="G174" s="12" t="str">
        <v>Только карта организатора; местный календарь ещё не исследован</v>
      </c>
      <c r="H17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74" s="22" t="str">
        <v>https://wro-association.org/about-wro/member-countries/</v>
      </c>
    </row>
    <row r="175" ht="63" customHeight="1">
      <c r="A175" s="13" t="str">
        <v>Британские Виргинские острова</v>
      </c>
      <c r="B175" s="13" t="str">
        <v>Карибский регион</v>
      </c>
      <c r="C175" s="13" t="str">
        <v>British Virgin Islands</v>
      </c>
      <c r="D175" s="13" t="str">
        <v>VGB</v>
      </c>
      <c r="E175" s="13" t="str">
        <v>Не найден в каталоге WRO; это не доказательство отсутствия robotics</v>
      </c>
      <c r="F175" s="23" t="str"/>
      <c r="G175" s="13" t="str">
        <v>Только карта организатора; местный календарь ещё не исследован</v>
      </c>
      <c r="H17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75" s="23" t="str">
        <v>https://wro-association.org/about-wro/member-countries/</v>
      </c>
    </row>
    <row r="176" ht="63" customHeight="1">
      <c r="A176" s="12" t="str">
        <v>Виргинские острова Соединенных Штатов</v>
      </c>
      <c r="B176" s="12" t="str">
        <v>Карибский регион</v>
      </c>
      <c r="C176" s="12" t="str">
        <v>United States Virgin Islands</v>
      </c>
      <c r="D176" s="12" t="str">
        <v>VIR</v>
      </c>
      <c r="E176" s="12" t="str">
        <v>Project Promise</v>
      </c>
      <c r="F176" s="22" t="str">
        <v>https://www.projectpromisevi.com/</v>
      </c>
      <c r="G176" s="12" t="str">
        <v>Только карта организатора; местный календарь ещё не исследован</v>
      </c>
      <c r="H17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76" s="22" t="str">
        <v>https://wro-association.org/about-wro/member-countries/</v>
      </c>
    </row>
    <row r="177" ht="63" customHeight="1">
      <c r="A177" s="13" t="str">
        <v>Гаити</v>
      </c>
      <c r="B177" s="13" t="str">
        <v>Карибский регион</v>
      </c>
      <c r="C177" s="13" t="str">
        <v>Haiti</v>
      </c>
      <c r="D177" s="13" t="str">
        <v>HTI</v>
      </c>
      <c r="E177" s="13" t="str">
        <v>Pennies for Haiti</v>
      </c>
      <c r="F177" s="23" t="str">
        <v>https://penniesforhaiti.reachapp.co/</v>
      </c>
      <c r="G177" s="13" t="str">
        <v>Только карта организатора; местный календарь ещё не исследован</v>
      </c>
      <c r="H17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77" s="23" t="str">
        <v>https://wro-association.org/about-wro/member-countries/</v>
      </c>
    </row>
    <row r="178" ht="63" customHeight="1">
      <c r="A178" s="12" t="str">
        <v>Гваделупа</v>
      </c>
      <c r="B178" s="12" t="str">
        <v>Карибский регион</v>
      </c>
      <c r="C178" s="12" t="str">
        <v>Guadeloupe</v>
      </c>
      <c r="D178" s="12" t="str">
        <v>GLP</v>
      </c>
      <c r="E178" s="12" t="str">
        <v>Не найден в каталоге WRO; это не доказательство отсутствия robotics</v>
      </c>
      <c r="F178" s="22" t="str"/>
      <c r="G178" s="12" t="str">
        <v>Только карта организатора; местный календарь ещё не исследован</v>
      </c>
      <c r="H17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78" s="22" t="str">
        <v>https://wro-association.org/about-wro/member-countries/</v>
      </c>
    </row>
    <row r="179" ht="63" customHeight="1">
      <c r="A179" s="13" t="str">
        <v>Гренада</v>
      </c>
      <c r="B179" s="13" t="str">
        <v>Карибский регион</v>
      </c>
      <c r="C179" s="13" t="str">
        <v>Grenada</v>
      </c>
      <c r="D179" s="13" t="str">
        <v>GRD</v>
      </c>
      <c r="E179" s="13" t="str">
        <v>Не найден в каталоге WRO; это не доказательство отсутствия robotics</v>
      </c>
      <c r="F179" s="23" t="str"/>
      <c r="G179" s="13" t="str">
        <v>Только карта организатора; местный календарь ещё не исследован</v>
      </c>
      <c r="H17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79" s="23" t="str">
        <v>https://wro-association.org/about-wro/member-countries/</v>
      </c>
    </row>
    <row r="180" ht="63" customHeight="1">
      <c r="A180" s="12" t="str">
        <v>Доминика</v>
      </c>
      <c r="B180" s="12" t="str">
        <v>Карибский регион</v>
      </c>
      <c r="C180" s="12" t="str">
        <v>Dominica</v>
      </c>
      <c r="D180" s="12" t="str">
        <v>DMA</v>
      </c>
      <c r="E180" s="12" t="str">
        <v>Не найден в каталоге WRO; это не доказательство отсутствия robotics</v>
      </c>
      <c r="F180" s="22" t="str"/>
      <c r="G180" s="12" t="str">
        <v>Только карта организатора; местный календарь ещё не исследован</v>
      </c>
      <c r="H18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80" s="22" t="str">
        <v>https://wro-association.org/about-wro/member-countries/</v>
      </c>
    </row>
    <row r="181" ht="63" customHeight="1">
      <c r="A181" s="13" t="str">
        <v>Доминиканская Республика</v>
      </c>
      <c r="B181" s="13" t="str">
        <v>Карибский регион</v>
      </c>
      <c r="C181" s="13" t="str">
        <v>Dominican Republic</v>
      </c>
      <c r="D181" s="13" t="str">
        <v>DOM</v>
      </c>
      <c r="E181" s="13" t="str">
        <v>Fundacion STEAM RD</v>
      </c>
      <c r="F181" s="23" t="str">
        <v>https://fundacionsteamrd.org</v>
      </c>
      <c r="G181" s="13" t="str">
        <v>Только карта организатора; местный календарь ещё не исследован</v>
      </c>
      <c r="H18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81" s="23" t="str">
        <v>https://wro-association.org/about-wro/member-countries/</v>
      </c>
    </row>
    <row r="182" ht="63" customHeight="1">
      <c r="A182" s="12" t="str">
        <v>Кайман острова</v>
      </c>
      <c r="B182" s="12" t="str">
        <v>Карибский регион</v>
      </c>
      <c r="C182" s="12" t="str">
        <v>Cayman Islands</v>
      </c>
      <c r="D182" s="12" t="str">
        <v>CYM</v>
      </c>
      <c r="E182" s="12" t="str">
        <v>Не найден в каталоге WRO; это не доказательство отсутствия robotics</v>
      </c>
      <c r="F182" s="22" t="str"/>
      <c r="G182" s="12" t="str">
        <v>Только карта организатора; местный календарь ещё не исследован</v>
      </c>
      <c r="H18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82" s="22" t="str">
        <v>https://wro-association.org/about-wro/member-countries/</v>
      </c>
    </row>
    <row r="183" ht="63" customHeight="1">
      <c r="A183" s="13" t="str">
        <v>Куба</v>
      </c>
      <c r="B183" s="13" t="str">
        <v>Карибский регион</v>
      </c>
      <c r="C183" s="13" t="str">
        <v>Cuba</v>
      </c>
      <c r="D183" s="13" t="str">
        <v>CUB</v>
      </c>
      <c r="E183" s="13" t="str">
        <v>Не найден в каталоге WRO; это не доказательство отсутствия robotics</v>
      </c>
      <c r="F183" s="23" t="str"/>
      <c r="G183" s="13" t="str">
        <v>Только карта организатора; местный календарь ещё не исследован</v>
      </c>
      <c r="H18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83" s="23" t="str">
        <v>https://wro-association.org/about-wro/member-countries/</v>
      </c>
    </row>
    <row r="184" ht="63" customHeight="1">
      <c r="A184" s="12" t="str">
        <v>Кюрасао</v>
      </c>
      <c r="B184" s="12" t="str">
        <v>Карибский регион</v>
      </c>
      <c r="C184" s="12" t="str">
        <v>Curaçao</v>
      </c>
      <c r="D184" s="12" t="str">
        <v>CUW</v>
      </c>
      <c r="E184" s="12" t="str">
        <v>Не найден в каталоге WRO; это не доказательство отсутствия robotics</v>
      </c>
      <c r="F184" s="22" t="str"/>
      <c r="G184" s="12" t="str">
        <v>Только карта организатора; местный календарь ещё не исследован</v>
      </c>
      <c r="H18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84" s="22" t="str">
        <v>https://wro-association.org/about-wro/member-countries/</v>
      </c>
    </row>
    <row r="185" ht="63" customHeight="1">
      <c r="A185" s="13" t="str">
        <v>Мартиника</v>
      </c>
      <c r="B185" s="13" t="str">
        <v>Карибский регион</v>
      </c>
      <c r="C185" s="13" t="str">
        <v>Martinique</v>
      </c>
      <c r="D185" s="13" t="str">
        <v>MTQ</v>
      </c>
      <c r="E185" s="13" t="str">
        <v>Не найден в каталоге WRO; это не доказательство отсутствия robotics</v>
      </c>
      <c r="F185" s="23" t="str"/>
      <c r="G185" s="13" t="str">
        <v>Только карта организатора; местный календарь ещё не исследован</v>
      </c>
      <c r="H18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85" s="23" t="str">
        <v>https://wro-association.org/about-wro/member-countries/</v>
      </c>
    </row>
    <row r="186" ht="63" customHeight="1">
      <c r="A186" s="12" t="str">
        <v>Монтсеррат</v>
      </c>
      <c r="B186" s="12" t="str">
        <v>Карибский регион</v>
      </c>
      <c r="C186" s="12" t="str">
        <v>Montserrat</v>
      </c>
      <c r="D186" s="12" t="str">
        <v>MSR</v>
      </c>
      <c r="E186" s="12" t="str">
        <v>Не найден в каталоге WRO; это не доказательство отсутствия robotics</v>
      </c>
      <c r="F186" s="22" t="str"/>
      <c r="G186" s="12" t="str">
        <v>Только карта организатора; местный календарь ещё не исследован</v>
      </c>
      <c r="H18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86" s="22" t="str">
        <v>https://wro-association.org/about-wro/member-countries/</v>
      </c>
    </row>
    <row r="187" ht="63" customHeight="1">
      <c r="A187" s="13" t="str">
        <v>Острова Теркс и Кайкос</v>
      </c>
      <c r="B187" s="13" t="str">
        <v>Карибский регион</v>
      </c>
      <c r="C187" s="13" t="str">
        <v>Turks and Caicos Islands</v>
      </c>
      <c r="D187" s="13" t="str">
        <v>TCA</v>
      </c>
      <c r="E187" s="13" t="str">
        <v>Не найден в каталоге WRO; это не доказательство отсутствия robotics</v>
      </c>
      <c r="F187" s="23" t="str"/>
      <c r="G187" s="13" t="str">
        <v>Только карта организатора; местный календарь ещё не исследован</v>
      </c>
      <c r="H18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87" s="23" t="str">
        <v>https://wro-association.org/about-wro/member-countries/</v>
      </c>
    </row>
    <row r="188" ht="63" customHeight="1">
      <c r="A188" s="12" t="str">
        <v>Пуэрто-Рико</v>
      </c>
      <c r="B188" s="12" t="str">
        <v>Карибский регион</v>
      </c>
      <c r="C188" s="12" t="str">
        <v>Puerto Rico</v>
      </c>
      <c r="D188" s="12" t="str">
        <v>PRI</v>
      </c>
      <c r="E188" s="12" t="str">
        <v>Techno Inventors</v>
      </c>
      <c r="F188" s="22" t="str">
        <v>https://wro.pr</v>
      </c>
      <c r="G188" s="12" t="str">
        <v>Конкретные кандидаты / события есть</v>
      </c>
      <c r="H18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88" s="22" t="str">
        <v>https://wro-association.org/about-wro/member-countries/</v>
      </c>
    </row>
    <row r="189" ht="63" customHeight="1">
      <c r="A189" s="13" t="str">
        <v>Сен-Бартелеми</v>
      </c>
      <c r="B189" s="13" t="str">
        <v>Карибский регион</v>
      </c>
      <c r="C189" s="13" t="str">
        <v>Saint Barthélemy</v>
      </c>
      <c r="D189" s="13" t="str">
        <v>BLM</v>
      </c>
      <c r="E189" s="13" t="str">
        <v>Не найден в каталоге WRO; это не доказательство отсутствия robotics</v>
      </c>
      <c r="F189" s="23" t="str"/>
      <c r="G189" s="13" t="str">
        <v>Только карта организатора; местный календарь ещё не исследован</v>
      </c>
      <c r="H18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89" s="23" t="str">
        <v>https://wro-association.org/about-wro/member-countries/</v>
      </c>
    </row>
    <row r="190" ht="63" customHeight="1">
      <c r="A190" s="12" t="str">
        <v>Сен-Мартен (французская часть)</v>
      </c>
      <c r="B190" s="12" t="str">
        <v>Карибский регион</v>
      </c>
      <c r="C190" s="12" t="str">
        <v>Saint Martin (French Part)</v>
      </c>
      <c r="D190" s="12" t="str">
        <v>MAF</v>
      </c>
      <c r="E190" s="12" t="str">
        <v>Не найден в каталоге WRO; это не доказательство отсутствия robotics</v>
      </c>
      <c r="F190" s="22" t="str"/>
      <c r="G190" s="12" t="str">
        <v>Только карта организатора; местный календарь ещё не исследован</v>
      </c>
      <c r="H19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90" s="22" t="str">
        <v>https://wro-association.org/about-wro/member-countries/</v>
      </c>
    </row>
    <row r="191" ht="63" customHeight="1">
      <c r="A191" s="13" t="str">
        <v>Сент-Винсент и Гренадины</v>
      </c>
      <c r="B191" s="13" t="str">
        <v>Карибский регион</v>
      </c>
      <c r="C191" s="13" t="str">
        <v>Saint Vincent and the Grenadines</v>
      </c>
      <c r="D191" s="13" t="str">
        <v>VCT</v>
      </c>
      <c r="E191" s="13" t="str">
        <v>Не найден в каталоге WRO; это не доказательство отсутствия robotics</v>
      </c>
      <c r="F191" s="23" t="str"/>
      <c r="G191" s="13" t="str">
        <v>Только карта организатора; местный календарь ещё не исследован</v>
      </c>
      <c r="H19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91" s="23" t="str">
        <v>https://wro-association.org/about-wro/member-countries/</v>
      </c>
    </row>
    <row r="192" ht="63" customHeight="1">
      <c r="A192" s="12" t="str">
        <v>Сент-Китс и Невис</v>
      </c>
      <c r="B192" s="12" t="str">
        <v>Карибский регион</v>
      </c>
      <c r="C192" s="12" t="str">
        <v>Saint Kitts and Nevis</v>
      </c>
      <c r="D192" s="12" t="str">
        <v>KNA</v>
      </c>
      <c r="E192" s="12" t="str">
        <v>Не найден в каталоге WRO; это не доказательство отсутствия robotics</v>
      </c>
      <c r="F192" s="22" t="str"/>
      <c r="G192" s="12" t="str">
        <v>Только карта организатора; местный календарь ещё не исследован</v>
      </c>
      <c r="H19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92" s="22" t="str">
        <v>https://wro-association.org/about-wro/member-countries/</v>
      </c>
    </row>
    <row r="193" ht="63" customHeight="1">
      <c r="A193" s="13" t="str">
        <v>Сент-Люсия</v>
      </c>
      <c r="B193" s="13" t="str">
        <v>Карибский регион</v>
      </c>
      <c r="C193" s="13" t="str">
        <v>Saint Lucia</v>
      </c>
      <c r="D193" s="13" t="str">
        <v>LCA</v>
      </c>
      <c r="E193" s="13" t="str">
        <v>Не найден в каталоге WRO; это не доказательство отсутствия robotics</v>
      </c>
      <c r="F193" s="23" t="str"/>
      <c r="G193" s="13" t="str">
        <v>Только карта организатора; местный календарь ещё не исследован</v>
      </c>
      <c r="H19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93" s="23" t="str">
        <v>https://wro-association.org/about-wro/member-countries/</v>
      </c>
    </row>
    <row r="194" ht="63" customHeight="1">
      <c r="A194" s="12" t="str">
        <v>Синт-Мартен (нидерландская часть)</v>
      </c>
      <c r="B194" s="12" t="str">
        <v>Карибский регион</v>
      </c>
      <c r="C194" s="12" t="str">
        <v>Sint Maarten (Dutch part)</v>
      </c>
      <c r="D194" s="12" t="str">
        <v>SXM</v>
      </c>
      <c r="E194" s="12" t="str">
        <v>Не найден в каталоге WRO; это не доказательство отсутствия robotics</v>
      </c>
      <c r="F194" s="22" t="str"/>
      <c r="G194" s="12" t="str">
        <v>Только карта организатора; местный календарь ещё не исследован</v>
      </c>
      <c r="H19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94" s="22" t="str">
        <v>https://wro-association.org/about-wro/member-countries/</v>
      </c>
    </row>
    <row r="195" ht="63" customHeight="1">
      <c r="A195" s="13" t="str">
        <v>Тринидад и Тобаго</v>
      </c>
      <c r="B195" s="13" t="str">
        <v>Карибский регион</v>
      </c>
      <c r="C195" s="13" t="str">
        <v>Trinidad and Tobago</v>
      </c>
      <c r="D195" s="13" t="str">
        <v>TTO</v>
      </c>
      <c r="E195" s="13" t="str">
        <v>Не найден в каталоге WRO; это не доказательство отсутствия robotics</v>
      </c>
      <c r="F195" s="23" t="str"/>
      <c r="G195" s="13" t="str">
        <v>Только карта организатора; местный календарь ещё не исследован</v>
      </c>
      <c r="H19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95" s="23" t="str">
        <v>https://wro-association.org/about-wro/member-countries/</v>
      </c>
    </row>
    <row r="196" ht="63" customHeight="1">
      <c r="A196" s="12" t="str">
        <v>Ямайка</v>
      </c>
      <c r="B196" s="12" t="str">
        <v>Карибский регион</v>
      </c>
      <c r="C196" s="12" t="str">
        <v>Jamaica</v>
      </c>
      <c r="D196" s="12" t="str">
        <v>JAM</v>
      </c>
      <c r="E196" s="12" t="str">
        <v>Halls of Learning</v>
      </c>
      <c r="F196" s="22" t="str">
        <v>http://www.instagram.com/wrojamaica</v>
      </c>
      <c r="G196" s="12" t="str">
        <v>Только карта организатора; местный календарь ещё не исследован</v>
      </c>
      <c r="H19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96" s="22" t="str">
        <v>https://wro-association.org/about-wro/member-countries/</v>
      </c>
    </row>
    <row r="197" ht="63" customHeight="1">
      <c r="A197" s="13" t="str">
        <v>Австралия</v>
      </c>
      <c r="B197" s="13" t="str">
        <v>Океания</v>
      </c>
      <c r="C197" s="13" t="str">
        <v>Australia</v>
      </c>
      <c r="D197" s="13" t="str">
        <v>AUS</v>
      </c>
      <c r="E197" s="13" t="str">
        <v>STEM Academy (STEM Club)</v>
      </c>
      <c r="F197" s="23" t="str">
        <v>https://stemclub.com.au/wro-australia/</v>
      </c>
      <c r="G197" s="13" t="str">
        <v>Конкретные кандидаты / события есть</v>
      </c>
      <c r="H19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97" s="23" t="str">
        <v>https://wro-association.org/about-wro/member-countries/</v>
      </c>
    </row>
    <row r="198" ht="63" customHeight="1">
      <c r="A198" s="12" t="str">
        <v>Американское Самоа</v>
      </c>
      <c r="B198" s="12" t="str">
        <v>Океания</v>
      </c>
      <c r="C198" s="12" t="str">
        <v>American Samoa</v>
      </c>
      <c r="D198" s="12" t="str">
        <v>ASM</v>
      </c>
      <c r="E198" s="12" t="str">
        <v>Не найден в каталоге WRO; это не доказательство отсутствия robotics</v>
      </c>
      <c r="F198" s="22" t="str"/>
      <c r="G198" s="12" t="str">
        <v>Только карта организатора; местный календарь ещё не исследован</v>
      </c>
      <c r="H19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98" s="22" t="str">
        <v>https://wro-association.org/about-wro/member-countries/</v>
      </c>
    </row>
    <row r="199" ht="63" customHeight="1">
      <c r="A199" s="13" t="str">
        <v>Вануату</v>
      </c>
      <c r="B199" s="13" t="str">
        <v>Океания</v>
      </c>
      <c r="C199" s="13" t="str">
        <v>Vanuatu</v>
      </c>
      <c r="D199" s="13" t="str">
        <v>VUT</v>
      </c>
      <c r="E199" s="13" t="str">
        <v>Не найден в каталоге WRO; это не доказательство отсутствия robotics</v>
      </c>
      <c r="F199" s="23" t="str"/>
      <c r="G199" s="13" t="str">
        <v>Только карта организатора; местный календарь ещё не исследован</v>
      </c>
      <c r="H19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199" s="23" t="str">
        <v>https://wro-association.org/about-wro/member-countries/</v>
      </c>
    </row>
    <row r="200" ht="63" customHeight="1">
      <c r="A200" s="12" t="str">
        <v>Внешние малые острова Соединенных Штатов</v>
      </c>
      <c r="B200" s="12" t="str">
        <v>Океания</v>
      </c>
      <c r="C200" s="12" t="str">
        <v>United States Minor Outlying Islands</v>
      </c>
      <c r="D200" s="12" t="str">
        <v>UMI</v>
      </c>
      <c r="E200" s="12" t="str">
        <v>Не найден в каталоге WRO; это не доказательство отсутствия robotics</v>
      </c>
      <c r="F200" s="22" t="str"/>
      <c r="G200" s="12" t="str">
        <v>Только карта организатора; местный календарь ещё не исследован</v>
      </c>
      <c r="H20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00" s="22" t="str">
        <v>https://wro-association.org/about-wro/member-countries/</v>
      </c>
    </row>
    <row r="201" ht="63" customHeight="1">
      <c r="A201" s="13" t="str">
        <v>Гуам</v>
      </c>
      <c r="B201" s="13" t="str">
        <v>Океания</v>
      </c>
      <c r="C201" s="13" t="str">
        <v>Guam</v>
      </c>
      <c r="D201" s="13" t="str">
        <v>GUM</v>
      </c>
      <c r="E201" s="13" t="str">
        <v>Не найден в каталоге WRO; это не доказательство отсутствия robotics</v>
      </c>
      <c r="F201" s="23" t="str"/>
      <c r="G201" s="13" t="str">
        <v>Только карта организатора; местный календарь ещё не исследован</v>
      </c>
      <c r="H20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01" s="23" t="str">
        <v>https://wro-association.org/about-wro/member-countries/</v>
      </c>
    </row>
    <row r="202" ht="63" customHeight="1">
      <c r="A202" s="12" t="str">
        <v>Кирибати</v>
      </c>
      <c r="B202" s="12" t="str">
        <v>Океания</v>
      </c>
      <c r="C202" s="12" t="str">
        <v>Kiribati</v>
      </c>
      <c r="D202" s="12" t="str">
        <v>KIR</v>
      </c>
      <c r="E202" s="12" t="str">
        <v>Не найден в каталоге WRO; это не доказательство отсутствия robotics</v>
      </c>
      <c r="F202" s="22" t="str"/>
      <c r="G202" s="12" t="str">
        <v>Только карта организатора; местный календарь ещё не исследован</v>
      </c>
      <c r="H20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02" s="22" t="str">
        <v>https://wro-association.org/about-wro/member-countries/</v>
      </c>
    </row>
    <row r="203" ht="63" customHeight="1">
      <c r="A203" s="13" t="str">
        <v>Кокосовых (Килинг) островов</v>
      </c>
      <c r="B203" s="13" t="str">
        <v>Океания</v>
      </c>
      <c r="C203" s="13" t="str">
        <v>Cocos (Keeling) Islands</v>
      </c>
      <c r="D203" s="13" t="str">
        <v>CCK</v>
      </c>
      <c r="E203" s="13" t="str">
        <v>Не найден в каталоге WRO; это не доказательство отсутствия robotics</v>
      </c>
      <c r="F203" s="23" t="str"/>
      <c r="G203" s="13" t="str">
        <v>Только карта организатора; местный календарь ещё не исследован</v>
      </c>
      <c r="H20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03" s="23" t="str">
        <v>https://wro-association.org/about-wro/member-countries/</v>
      </c>
    </row>
    <row r="204" ht="63" customHeight="1">
      <c r="A204" s="12" t="str">
        <v>Маршалловы Острова</v>
      </c>
      <c r="B204" s="12" t="str">
        <v>Океания</v>
      </c>
      <c r="C204" s="12" t="str">
        <v>Marshall Islands</v>
      </c>
      <c r="D204" s="12" t="str">
        <v>MHL</v>
      </c>
      <c r="E204" s="12" t="str">
        <v>Не найден в каталоге WRO; это не доказательство отсутствия robotics</v>
      </c>
      <c r="F204" s="22" t="str"/>
      <c r="G204" s="12" t="str">
        <v>Только карта организатора; местный календарь ещё не исследован</v>
      </c>
      <c r="H20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04" s="22" t="str">
        <v>https://wro-association.org/about-wro/member-countries/</v>
      </c>
    </row>
    <row r="205" ht="63" customHeight="1">
      <c r="A205" s="13" t="str">
        <v>Микронезия (Федеративные Штаты)</v>
      </c>
      <c r="B205" s="13" t="str">
        <v>Океания</v>
      </c>
      <c r="C205" s="13" t="str">
        <v>Micronesia (Federated States of)</v>
      </c>
      <c r="D205" s="13" t="str">
        <v>FSM</v>
      </c>
      <c r="E205" s="13" t="str">
        <v>Не найден в каталоге WRO; это не доказательство отсутствия robotics</v>
      </c>
      <c r="F205" s="23" t="str"/>
      <c r="G205" s="13" t="str">
        <v>Только карта организатора; местный календарь ещё не исследован</v>
      </c>
      <c r="H20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05" s="23" t="str">
        <v>https://wro-association.org/about-wro/member-countries/</v>
      </c>
    </row>
    <row r="206" ht="63" customHeight="1">
      <c r="A206" s="12" t="str">
        <v>Наоэро</v>
      </c>
      <c r="B206" s="12" t="str">
        <v>Океания</v>
      </c>
      <c r="C206" s="12" t="str">
        <v>Naoero</v>
      </c>
      <c r="D206" s="12" t="str">
        <v>NRU</v>
      </c>
      <c r="E206" s="12" t="str">
        <v>Не найден в каталоге WRO; это не доказательство отсутствия robotics</v>
      </c>
      <c r="F206" s="22" t="str"/>
      <c r="G206" s="12" t="str">
        <v>Только карта организатора; местный календарь ещё не исследован</v>
      </c>
      <c r="H20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06" s="22" t="str">
        <v>https://wro-association.org/about-wro/member-countries/</v>
      </c>
    </row>
    <row r="207" ht="63" customHeight="1">
      <c r="A207" s="13" t="str">
        <v>Ниуэ</v>
      </c>
      <c r="B207" s="13" t="str">
        <v>Океания</v>
      </c>
      <c r="C207" s="13" t="str">
        <v>Niue</v>
      </c>
      <c r="D207" s="13" t="str">
        <v>NIU</v>
      </c>
      <c r="E207" s="13" t="str">
        <v>Не найден в каталоге WRO; это не доказательство отсутствия robotics</v>
      </c>
      <c r="F207" s="23" t="str"/>
      <c r="G207" s="13" t="str">
        <v>Только карта организатора; местный календарь ещё не исследован</v>
      </c>
      <c r="H20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07" s="23" t="str">
        <v>https://wro-association.org/about-wro/member-countries/</v>
      </c>
    </row>
    <row r="208" ht="63" customHeight="1">
      <c r="A208" s="12" t="str">
        <v>Новая Зеландия</v>
      </c>
      <c r="B208" s="12" t="str">
        <v>Океания</v>
      </c>
      <c r="C208" s="12" t="str">
        <v>New Zealand</v>
      </c>
      <c r="D208" s="12" t="str">
        <v>NZL</v>
      </c>
      <c r="E208" s="12" t="str">
        <v>New Zealand Robot Association</v>
      </c>
      <c r="F208" s="22" t="str">
        <v>https://cares.blogs.auckland.ac.nz/</v>
      </c>
      <c r="G208" s="12" t="str">
        <v>Конкретные кандидаты / события есть</v>
      </c>
      <c r="H20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08" s="22" t="str">
        <v>https://wro-association.org/about-wro/member-countries/</v>
      </c>
    </row>
    <row r="209" ht="63" customHeight="1">
      <c r="A209" s="13" t="str">
        <v>Новая Каледония</v>
      </c>
      <c r="B209" s="13" t="str">
        <v>Океания</v>
      </c>
      <c r="C209" s="13" t="str">
        <v>New Caledonia</v>
      </c>
      <c r="D209" s="13" t="str">
        <v>NCL</v>
      </c>
      <c r="E209" s="13" t="str">
        <v>Не найден в каталоге WRO; это не доказательство отсутствия robotics</v>
      </c>
      <c r="F209" s="23" t="str"/>
      <c r="G209" s="13" t="str">
        <v>Только карта организатора; местный календарь ещё не исследован</v>
      </c>
      <c r="H20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09" s="23" t="str">
        <v>https://wro-association.org/about-wro/member-countries/</v>
      </c>
    </row>
    <row r="210" ht="63" customHeight="1">
      <c r="A210" s="12" t="str">
        <v>Остров Норфолк</v>
      </c>
      <c r="B210" s="12" t="str">
        <v>Океания</v>
      </c>
      <c r="C210" s="12" t="str">
        <v>Norfolk Island</v>
      </c>
      <c r="D210" s="12" t="str">
        <v>NFK</v>
      </c>
      <c r="E210" s="12" t="str">
        <v>Не найден в каталоге WRO; это не доказательство отсутствия robotics</v>
      </c>
      <c r="F210" s="22" t="str"/>
      <c r="G210" s="12" t="str">
        <v>Только карта организатора; местный календарь ещё не исследован</v>
      </c>
      <c r="H21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10" s="22" t="str">
        <v>https://wro-association.org/about-wro/member-countries/</v>
      </c>
    </row>
    <row r="211" ht="63" customHeight="1">
      <c r="A211" s="13" t="str">
        <v>остров Рождества</v>
      </c>
      <c r="B211" s="13" t="str">
        <v>Океания</v>
      </c>
      <c r="C211" s="13" t="str">
        <v>Christmas Island</v>
      </c>
      <c r="D211" s="13" t="str">
        <v>CXR</v>
      </c>
      <c r="E211" s="13" t="str">
        <v>Не найден в каталоге WRO; это не доказательство отсутствия robotics</v>
      </c>
      <c r="F211" s="23" t="str"/>
      <c r="G211" s="13" t="str">
        <v>Только карта организатора; местный календарь ещё не исследован</v>
      </c>
      <c r="H21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11" s="23" t="str">
        <v>https://wro-association.org/about-wro/member-countries/</v>
      </c>
    </row>
    <row r="212" ht="63" customHeight="1">
      <c r="A212" s="12" t="str">
        <v>Остров Херд и острова Макдональд</v>
      </c>
      <c r="B212" s="12" t="str">
        <v>Океания</v>
      </c>
      <c r="C212" s="12" t="str">
        <v>Heard Island and McDonald Islands</v>
      </c>
      <c r="D212" s="12" t="str">
        <v>HMD</v>
      </c>
      <c r="E212" s="12" t="str">
        <v>Не найден в каталоге WRO; это не доказательство отсутствия robotics</v>
      </c>
      <c r="F212" s="22" t="str"/>
      <c r="G212" s="12" t="str">
        <v>Только карта организатора; местный календарь ещё не исследован</v>
      </c>
      <c r="H21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12" s="22" t="str">
        <v>https://wro-association.org/about-wro/member-countries/</v>
      </c>
    </row>
    <row r="213" ht="63" customHeight="1">
      <c r="A213" s="13" t="str">
        <v>Острова Кука</v>
      </c>
      <c r="B213" s="13" t="str">
        <v>Океания</v>
      </c>
      <c r="C213" s="13" t="str">
        <v>Cook Islands</v>
      </c>
      <c r="D213" s="13" t="str">
        <v>COK</v>
      </c>
      <c r="E213" s="13" t="str">
        <v>Не найден в каталоге WRO; это не доказательство отсутствия robotics</v>
      </c>
      <c r="F213" s="23" t="str"/>
      <c r="G213" s="13" t="str">
        <v>Только карта организатора; местный календарь ещё не исследован</v>
      </c>
      <c r="H21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13" s="23" t="str">
        <v>https://wro-association.org/about-wro/member-countries/</v>
      </c>
    </row>
    <row r="214" ht="63" customHeight="1">
      <c r="A214" s="12" t="str">
        <v>Острова Уоллис и Футуна</v>
      </c>
      <c r="B214" s="12" t="str">
        <v>Океания</v>
      </c>
      <c r="C214" s="12" t="str">
        <v>Wallis and Futuna Islands</v>
      </c>
      <c r="D214" s="12" t="str">
        <v>WLF</v>
      </c>
      <c r="E214" s="12" t="str">
        <v>Не найден в каталоге WRO; это не доказательство отсутствия robotics</v>
      </c>
      <c r="F214" s="22" t="str"/>
      <c r="G214" s="12" t="str">
        <v>Только карта организатора; местный календарь ещё не исследован</v>
      </c>
      <c r="H21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14" s="22" t="str">
        <v>https://wro-association.org/about-wro/member-countries/</v>
      </c>
    </row>
    <row r="215" ht="63" customHeight="1">
      <c r="A215" s="13" t="str">
        <v>Палау</v>
      </c>
      <c r="B215" s="13" t="str">
        <v>Океания</v>
      </c>
      <c r="C215" s="13" t="str">
        <v>Palau</v>
      </c>
      <c r="D215" s="13" t="str">
        <v>PLW</v>
      </c>
      <c r="E215" s="13" t="str">
        <v>Не найден в каталоге WRO; это не доказательство отсутствия robotics</v>
      </c>
      <c r="F215" s="23" t="str"/>
      <c r="G215" s="13" t="str">
        <v>Только карта организатора; местный календарь ещё не исследован</v>
      </c>
      <c r="H21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15" s="23" t="str">
        <v>https://wro-association.org/about-wro/member-countries/</v>
      </c>
    </row>
    <row r="216" ht="63" customHeight="1">
      <c r="A216" s="12" t="str">
        <v>Папуа-Новая Гвинея</v>
      </c>
      <c r="B216" s="12" t="str">
        <v>Океания</v>
      </c>
      <c r="C216" s="12" t="str">
        <v>Papua New Guinea</v>
      </c>
      <c r="D216" s="12" t="str">
        <v>PNG</v>
      </c>
      <c r="E216" s="12" t="str">
        <v>Не найден в каталоге WRO; это не доказательство отсутствия robotics</v>
      </c>
      <c r="F216" s="22" t="str"/>
      <c r="G216" s="12" t="str">
        <v>Только карта организатора; местный календарь ещё не исследован</v>
      </c>
      <c r="H21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16" s="22" t="str">
        <v>https://wro-association.org/about-wro/member-countries/</v>
      </c>
    </row>
    <row r="217" ht="63" customHeight="1">
      <c r="A217" s="13" t="str">
        <v>Питкэрн</v>
      </c>
      <c r="B217" s="13" t="str">
        <v>Океания</v>
      </c>
      <c r="C217" s="13" t="str">
        <v>Pitcairn</v>
      </c>
      <c r="D217" s="13" t="str">
        <v>PCN</v>
      </c>
      <c r="E217" s="13" t="str">
        <v>Не найден в каталоге WRO; это не доказательство отсутствия robotics</v>
      </c>
      <c r="F217" s="23" t="str"/>
      <c r="G217" s="13" t="str">
        <v>Только карта организатора; местный календарь ещё не исследован</v>
      </c>
      <c r="H21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17" s="23" t="str">
        <v>https://wro-association.org/about-wro/member-countries/</v>
      </c>
    </row>
    <row r="218" ht="63" customHeight="1">
      <c r="A218" s="12" t="str">
        <v>Самоа</v>
      </c>
      <c r="B218" s="12" t="str">
        <v>Океания</v>
      </c>
      <c r="C218" s="12" t="str">
        <v>Samoa</v>
      </c>
      <c r="D218" s="12" t="str">
        <v>WSM</v>
      </c>
      <c r="E218" s="12" t="str">
        <v>Не найден в каталоге WRO; это не доказательство отсутствия robotics</v>
      </c>
      <c r="F218" s="22" t="str"/>
      <c r="G218" s="12" t="str">
        <v>Только карта организатора; местный календарь ещё не исследован</v>
      </c>
      <c r="H21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18" s="22" t="str">
        <v>https://wro-association.org/about-wro/member-countries/</v>
      </c>
    </row>
    <row r="219" ht="63" customHeight="1">
      <c r="A219" s="13" t="str">
        <v>Северные Марианские острова</v>
      </c>
      <c r="B219" s="13" t="str">
        <v>Океания</v>
      </c>
      <c r="C219" s="13" t="str">
        <v>Northern Mariana Islands</v>
      </c>
      <c r="D219" s="13" t="str">
        <v>MNP</v>
      </c>
      <c r="E219" s="13" t="str">
        <v>Не найден в каталоге WRO; это не доказательство отсутствия robotics</v>
      </c>
      <c r="F219" s="23" t="str"/>
      <c r="G219" s="13" t="str">
        <v>Только карта организатора; местный календарь ещё не исследован</v>
      </c>
      <c r="H21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19" s="23" t="str">
        <v>https://wro-association.org/about-wro/member-countries/</v>
      </c>
    </row>
    <row r="220" ht="63" customHeight="1">
      <c r="A220" s="12" t="str">
        <v>Соломоновы Острова</v>
      </c>
      <c r="B220" s="12" t="str">
        <v>Океания</v>
      </c>
      <c r="C220" s="12" t="str">
        <v>Solomon Islands</v>
      </c>
      <c r="D220" s="12" t="str">
        <v>SLB</v>
      </c>
      <c r="E220" s="12" t="str">
        <v>Не найден в каталоге WRO; это не доказательство отсутствия robotics</v>
      </c>
      <c r="F220" s="22" t="str"/>
      <c r="G220" s="12" t="str">
        <v>Только карта организатора; местный календарь ещё не исследован</v>
      </c>
      <c r="H22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20" s="22" t="str">
        <v>https://wro-association.org/about-wro/member-countries/</v>
      </c>
    </row>
    <row r="221" ht="63" customHeight="1">
      <c r="A221" s="13" t="str">
        <v>Токелау</v>
      </c>
      <c r="B221" s="13" t="str">
        <v>Океания</v>
      </c>
      <c r="C221" s="13" t="str">
        <v>Tokelau</v>
      </c>
      <c r="D221" s="13" t="str">
        <v>TKL</v>
      </c>
      <c r="E221" s="13" t="str">
        <v>Не найден в каталоге WRO; это не доказательство отсутствия robotics</v>
      </c>
      <c r="F221" s="23" t="str"/>
      <c r="G221" s="13" t="str">
        <v>Только карта организатора; местный календарь ещё не исследован</v>
      </c>
      <c r="H22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21" s="23" t="str">
        <v>https://wro-association.org/about-wro/member-countries/</v>
      </c>
    </row>
    <row r="222" ht="63" customHeight="1">
      <c r="A222" s="12" t="str">
        <v>Тонга</v>
      </c>
      <c r="B222" s="12" t="str">
        <v>Океания</v>
      </c>
      <c r="C222" s="12" t="str">
        <v>Tonga</v>
      </c>
      <c r="D222" s="12" t="str">
        <v>TON</v>
      </c>
      <c r="E222" s="12" t="str">
        <v>Не найден в каталоге WRO; это не доказательство отсутствия robotics</v>
      </c>
      <c r="F222" s="22" t="str"/>
      <c r="G222" s="12" t="str">
        <v>Только карта организатора; местный календарь ещё не исследован</v>
      </c>
      <c r="H22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22" s="22" t="str">
        <v>https://wro-association.org/about-wro/member-countries/</v>
      </c>
    </row>
    <row r="223" ht="63" customHeight="1">
      <c r="A223" s="13" t="str">
        <v>Тувалу</v>
      </c>
      <c r="B223" s="13" t="str">
        <v>Океания</v>
      </c>
      <c r="C223" s="13" t="str">
        <v>Tuvalu</v>
      </c>
      <c r="D223" s="13" t="str">
        <v>TUV</v>
      </c>
      <c r="E223" s="13" t="str">
        <v>Не найден в каталоге WRO; это не доказательство отсутствия robotics</v>
      </c>
      <c r="F223" s="23" t="str"/>
      <c r="G223" s="13" t="str">
        <v>Только карта организатора; местный календарь ещё не исследован</v>
      </c>
      <c r="H22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23" s="23" t="str">
        <v>https://wro-association.org/about-wro/member-countries/</v>
      </c>
    </row>
    <row r="224" ht="63" customHeight="1">
      <c r="A224" s="12" t="str">
        <v>Фиджи</v>
      </c>
      <c r="B224" s="12" t="str">
        <v>Океания</v>
      </c>
      <c r="C224" s="12" t="str">
        <v>Fiji</v>
      </c>
      <c r="D224" s="12" t="str">
        <v>FJI</v>
      </c>
      <c r="E224" s="12" t="str">
        <v>Не найден в каталоге WRO; это не доказательство отсутствия robotics</v>
      </c>
      <c r="F224" s="22" t="str"/>
      <c r="G224" s="12" t="str">
        <v>Только карта организатора; местный календарь ещё не исследован</v>
      </c>
      <c r="H22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24" s="22" t="str">
        <v>https://wro-association.org/about-wro/member-countries/</v>
      </c>
    </row>
    <row r="225" ht="63" customHeight="1">
      <c r="A225" s="13" t="str">
        <v>Французская Полинезия</v>
      </c>
      <c r="B225" s="13" t="str">
        <v>Океания</v>
      </c>
      <c r="C225" s="13" t="str">
        <v>French Polynesia</v>
      </c>
      <c r="D225" s="13" t="str">
        <v>PYF</v>
      </c>
      <c r="E225" s="13" t="str">
        <v>Не найден в каталоге WRO; это не доказательство отсутствия robotics</v>
      </c>
      <c r="F225" s="23" t="str"/>
      <c r="G225" s="13" t="str">
        <v>Только карта организатора; местный календарь ещё не исследован</v>
      </c>
      <c r="H22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25" s="23" t="str">
        <v>https://wro-association.org/about-wro/member-countries/</v>
      </c>
    </row>
    <row r="226" ht="63" customHeight="1">
      <c r="A226" s="12" t="str">
        <v>Бермудские острова</v>
      </c>
      <c r="B226" s="12" t="str">
        <v>Северная Америка</v>
      </c>
      <c r="C226" s="12" t="str">
        <v>Bermuda</v>
      </c>
      <c r="D226" s="12" t="str">
        <v>BMU</v>
      </c>
      <c r="E226" s="12" t="str">
        <v>Не найден в каталоге WRO; это не доказательство отсутствия robotics</v>
      </c>
      <c r="F226" s="22" t="str"/>
      <c r="G226" s="12" t="str">
        <v>Только карта организатора; местный календарь ещё не исследован</v>
      </c>
      <c r="H22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26" s="22" t="str">
        <v>https://wro-association.org/about-wro/member-countries/</v>
      </c>
    </row>
    <row r="227" ht="63" customHeight="1">
      <c r="A227" s="13" t="str">
        <v>Гренландия</v>
      </c>
      <c r="B227" s="13" t="str">
        <v>Северная Америка</v>
      </c>
      <c r="C227" s="13" t="str">
        <v>Greenland</v>
      </c>
      <c r="D227" s="13" t="str">
        <v>GRL</v>
      </c>
      <c r="E227" s="13" t="str">
        <v>Не найден в каталоге WRO; это не доказательство отсутствия robotics</v>
      </c>
      <c r="F227" s="23" t="str"/>
      <c r="G227" s="13" t="str">
        <v>Только карта организатора; местный календарь ещё не исследован</v>
      </c>
      <c r="H22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27" s="23" t="str">
        <v>https://wro-association.org/about-wro/member-countries/</v>
      </c>
    </row>
    <row r="228" ht="63" customHeight="1">
      <c r="A228" s="12" t="str">
        <v>Канада</v>
      </c>
      <c r="B228" s="12" t="str">
        <v>Северная Америка</v>
      </c>
      <c r="C228" s="12" t="str">
        <v>Canada</v>
      </c>
      <c r="D228" s="12" t="str">
        <v>CAN</v>
      </c>
      <c r="E228" s="12" t="str">
        <v>Zone01 Robotics</v>
      </c>
      <c r="F228" s="22" t="str">
        <v>http://www.zone01.ca</v>
      </c>
      <c r="G228" s="12" t="str">
        <v>Конкретные кандидаты / события есть</v>
      </c>
      <c r="H22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28" s="22" t="str">
        <v>https://wro-association.org/about-wro/member-countries/</v>
      </c>
    </row>
    <row r="229" ht="63" customHeight="1">
      <c r="A229" s="13" t="str">
        <v>Мексика</v>
      </c>
      <c r="B229" s="13" t="str">
        <v>Северная Америка</v>
      </c>
      <c r="C229" s="13" t="str">
        <v>Mexico</v>
      </c>
      <c r="D229" s="13" t="str">
        <v>MEX</v>
      </c>
      <c r="E229" s="13" t="str">
        <v>WRO Mexico / FUNDESTEAM México</v>
      </c>
      <c r="F229" s="23" t="str">
        <v>https://wromexico.org/</v>
      </c>
      <c r="G229" s="13" t="str">
        <v>Конкретные кандидаты / события есть</v>
      </c>
      <c r="H22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29" s="23" t="str">
        <v>https://wro-association.org/about-wro/member-countries/</v>
      </c>
    </row>
    <row r="230" ht="63" customHeight="1">
      <c r="A230" s="12" t="str">
        <v>Сен-Пьер и Микелон</v>
      </c>
      <c r="B230" s="12" t="str">
        <v>Северная Америка</v>
      </c>
      <c r="C230" s="12" t="str">
        <v>Saint Pierre and Miquelon</v>
      </c>
      <c r="D230" s="12" t="str">
        <v>SPM</v>
      </c>
      <c r="E230" s="12" t="str">
        <v>Не найден в каталоге WRO; это не доказательство отсутствия robotics</v>
      </c>
      <c r="F230" s="22" t="str"/>
      <c r="G230" s="12" t="str">
        <v>Только карта организатора; местный календарь ещё не исследован</v>
      </c>
      <c r="H23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30" s="22" t="str">
        <v>https://wro-association.org/about-wro/member-countries/</v>
      </c>
    </row>
    <row r="231" ht="63" customHeight="1">
      <c r="A231" s="13" t="str">
        <v>Соединенные Штаты Америки</v>
      </c>
      <c r="B231" s="13" t="str">
        <v>Северная Америка</v>
      </c>
      <c r="C231" s="13" t="str">
        <v>United States of America</v>
      </c>
      <c r="D231" s="13" t="str">
        <v>USA</v>
      </c>
      <c r="E231" s="13" t="str">
        <v>US Engineering League</v>
      </c>
      <c r="F231" s="23" t="str">
        <v>https://www.uselyouthrobotics.com</v>
      </c>
      <c r="G231" s="13" t="str">
        <v>Только карта организатора; местный календарь ещё не исследован</v>
      </c>
      <c r="H23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31" s="23" t="str">
        <v>https://wro-association.org/about-wro/member-countries/</v>
      </c>
    </row>
    <row r="232" ht="63" customHeight="1">
      <c r="A232" s="12" t="str">
        <v>Белиз</v>
      </c>
      <c r="B232" s="12" t="str">
        <v>Центральная Америка</v>
      </c>
      <c r="C232" s="12" t="str">
        <v>Belize</v>
      </c>
      <c r="D232" s="12" t="str">
        <v>BLZ</v>
      </c>
      <c r="E232" s="12" t="str">
        <v>Не найден в каталоге WRO; это не доказательство отсутствия robotics</v>
      </c>
      <c r="F232" s="22" t="str"/>
      <c r="G232" s="12" t="str">
        <v>Только карта организатора; местный календарь ещё не исследован</v>
      </c>
      <c r="H23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32" s="22" t="str">
        <v>https://wro-association.org/about-wro/member-countries/</v>
      </c>
    </row>
    <row r="233" ht="63" customHeight="1">
      <c r="A233" s="13" t="str">
        <v>Гватемала</v>
      </c>
      <c r="B233" s="13" t="str">
        <v>Центральная Америка</v>
      </c>
      <c r="C233" s="13" t="str">
        <v>Guatemala</v>
      </c>
      <c r="D233" s="13" t="str">
        <v>GTM</v>
      </c>
      <c r="E233" s="13" t="str">
        <v>STEAM Group S.A.</v>
      </c>
      <c r="F233" s="23" t="str">
        <v>https://www.wroguatemala.org/</v>
      </c>
      <c r="G233" s="13" t="str">
        <v>Конкретные кандидаты / события есть</v>
      </c>
      <c r="H23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33" s="23" t="str">
        <v>https://wro-association.org/about-wro/member-countries/</v>
      </c>
    </row>
    <row r="234" ht="63" customHeight="1">
      <c r="A234" s="12" t="str">
        <v>Гондурас</v>
      </c>
      <c r="B234" s="12" t="str">
        <v>Центральная Америка</v>
      </c>
      <c r="C234" s="12" t="str">
        <v>Honduras</v>
      </c>
      <c r="D234" s="12" t="str">
        <v>HND</v>
      </c>
      <c r="E234" s="12" t="str">
        <v>Honduras STEM Foundation</v>
      </c>
      <c r="F234" s="22" t="str">
        <v>http://www.wrohonduras.org</v>
      </c>
      <c r="G234" s="12" t="str">
        <v>Только карта организатора; местный календарь ещё не исследован</v>
      </c>
      <c r="H23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34" s="22" t="str">
        <v>https://wro-association.org/about-wro/member-countries/</v>
      </c>
    </row>
    <row r="235" ht="63" customHeight="1">
      <c r="A235" s="13" t="str">
        <v>Коста-Рика</v>
      </c>
      <c r="B235" s="13" t="str">
        <v>Центральная Америка</v>
      </c>
      <c r="C235" s="13" t="str">
        <v>Costa Rica</v>
      </c>
      <c r="D235" s="13" t="str">
        <v>CRI</v>
      </c>
      <c r="E235" s="13" t="str">
        <v>Aprender Haciendo Costa Rica S.A.</v>
      </c>
      <c r="F235" s="23" t="str">
        <v>https://www.facebook.com/wrocostarica</v>
      </c>
      <c r="G235" s="13" t="str">
        <v>Конкретные кандидаты / события есть</v>
      </c>
      <c r="H23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35" s="23" t="str">
        <v>https://wro-association.org/about-wro/member-countries/</v>
      </c>
    </row>
    <row r="236" ht="63" customHeight="1">
      <c r="A236" s="12" t="str">
        <v>Никарагуа</v>
      </c>
      <c r="B236" s="12" t="str">
        <v>Центральная Америка</v>
      </c>
      <c r="C236" s="12" t="str">
        <v>Nicaragua</v>
      </c>
      <c r="D236" s="12" t="str">
        <v>NIC</v>
      </c>
      <c r="E236" s="12" t="str">
        <v>COMTECH</v>
      </c>
      <c r="F236" s="22" t="str">
        <v>http://www.wronicaragua.com</v>
      </c>
      <c r="G236" s="12" t="str">
        <v>Конкретные кандидаты / события есть</v>
      </c>
      <c r="H23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36" s="22" t="str">
        <v>https://wro-association.org/about-wro/member-countries/</v>
      </c>
    </row>
    <row r="237" ht="63" customHeight="1">
      <c r="A237" s="13" t="str">
        <v>Панама</v>
      </c>
      <c r="B237" s="13" t="str">
        <v>Центральная Америка</v>
      </c>
      <c r="C237" s="13" t="str">
        <v>Panama</v>
      </c>
      <c r="D237" s="13" t="str">
        <v>PAN</v>
      </c>
      <c r="E237" s="13" t="str">
        <v>Fundesteam</v>
      </c>
      <c r="F237" s="23" t="str">
        <v>https://www.fundesteam.org/</v>
      </c>
      <c r="G237" s="13" t="str">
        <v>Конкретные кандидаты / события есть</v>
      </c>
      <c r="H23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37" s="23" t="str">
        <v>https://wro-association.org/about-wro/member-countries/</v>
      </c>
    </row>
    <row r="238" ht="63" customHeight="1">
      <c r="A238" s="12" t="str">
        <v>Сальвадор</v>
      </c>
      <c r="B238" s="12" t="str">
        <v>Центральная Америка</v>
      </c>
      <c r="C238" s="12" t="str">
        <v>El Salvador</v>
      </c>
      <c r="D238" s="12" t="str">
        <v>SLV</v>
      </c>
      <c r="E238" s="12" t="str">
        <v>Tecnología  Educativa  El Salvador</v>
      </c>
      <c r="F238" s="22" t="str">
        <v>https://wroelsalvador.org</v>
      </c>
      <c r="G238" s="12" t="str">
        <v>Только карта организатора; местный календарь ещё не исследован</v>
      </c>
      <c r="H23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38" s="22" t="str">
        <v>https://wro-association.org/about-wro/member-countries/</v>
      </c>
    </row>
    <row r="239" ht="63" customHeight="1">
      <c r="A239" s="13" t="str">
        <v>Аргентина</v>
      </c>
      <c r="B239" s="13" t="str">
        <v>Южная Америка</v>
      </c>
      <c r="C239" s="13" t="str">
        <v>Argentina</v>
      </c>
      <c r="D239" s="13" t="str">
        <v>ARG</v>
      </c>
      <c r="E239" s="13" t="str">
        <v>Fundesteam Argentina</v>
      </c>
      <c r="F239" s="23" t="str">
        <v>https://wroargentina.org/</v>
      </c>
      <c r="G239" s="13" t="str">
        <v>Конкретные кандидаты / события есть</v>
      </c>
      <c r="H23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39" s="23" t="str">
        <v>https://wro-association.org/about-wro/member-countries/</v>
      </c>
    </row>
    <row r="240" ht="63" customHeight="1">
      <c r="A240" s="12" t="str">
        <v>Боливия (Многонациональное Государство)</v>
      </c>
      <c r="B240" s="12" t="str">
        <v>Южная Америка</v>
      </c>
      <c r="C240" s="12" t="str">
        <v>Bolivia (Plurinational State of)</v>
      </c>
      <c r="D240" s="12" t="str">
        <v>BOL</v>
      </c>
      <c r="E240" s="12" t="str">
        <v>Fundación Norte Amplio de Proyección Productiva (FNAPP)</v>
      </c>
      <c r="F240" s="22" t="str">
        <v>https://fundacion-napp.org/</v>
      </c>
      <c r="G240" s="12" t="str">
        <v>Только карта организатора; местный календарь ещё не исследован</v>
      </c>
      <c r="H24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40" s="22" t="str">
        <v>https://wro-association.org/about-wro/member-countries/</v>
      </c>
    </row>
    <row r="241" ht="63" customHeight="1">
      <c r="A241" s="13" t="str">
        <v>Бразилия</v>
      </c>
      <c r="B241" s="13" t="str">
        <v>Южная Америка</v>
      </c>
      <c r="C241" s="13" t="str">
        <v>Brazil</v>
      </c>
      <c r="D241" s="13" t="str">
        <v>BRA</v>
      </c>
      <c r="E241" s="13" t="str">
        <v>Robomind Editora Ltda me</v>
      </c>
      <c r="F241" s="23" t="str">
        <v>https://www.wrobr.com.br/</v>
      </c>
      <c r="G241" s="13" t="str">
        <v>Конкретные кандидаты / события есть</v>
      </c>
      <c r="H24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41" s="23" t="str">
        <v>https://wro-association.org/about-wro/member-countries/</v>
      </c>
    </row>
    <row r="242" ht="63" customHeight="1">
      <c r="A242" s="12" t="str">
        <v>Венесуэла (Боливарианская Республика)</v>
      </c>
      <c r="B242" s="12" t="str">
        <v>Южная Америка</v>
      </c>
      <c r="C242" s="12" t="str">
        <v>Venezuela (Bolivarian Republic of)</v>
      </c>
      <c r="D242" s="12" t="str">
        <v>VEN</v>
      </c>
      <c r="E242" s="12" t="str">
        <v>Editorial Aprender Steam</v>
      </c>
      <c r="F242" s="22" t="str">
        <v>https://wrovenezuela.org/</v>
      </c>
      <c r="G242" s="12" t="str">
        <v>Только карта организатора; местный календарь ещё не исследован</v>
      </c>
      <c r="H24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42" s="22" t="str">
        <v>https://wro-association.org/about-wro/member-countries/</v>
      </c>
    </row>
    <row r="243" ht="63" customHeight="1">
      <c r="A243" s="13" t="str">
        <v>Гайана</v>
      </c>
      <c r="B243" s="13" t="str">
        <v>Южная Америка</v>
      </c>
      <c r="C243" s="13" t="str">
        <v>Guyana</v>
      </c>
      <c r="D243" s="13" t="str">
        <v>GUY</v>
      </c>
      <c r="E243" s="13" t="str">
        <v>Не найден в каталоге WRO; это не доказательство отсутствия robotics</v>
      </c>
      <c r="F243" s="23" t="str"/>
      <c r="G243" s="13" t="str">
        <v>Только карта организатора; местный календарь ещё не исследован</v>
      </c>
      <c r="H24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43" s="23" t="str">
        <v>https://wro-association.org/about-wro/member-countries/</v>
      </c>
    </row>
    <row r="244" ht="63" customHeight="1">
      <c r="A244" s="12" t="str">
        <v>Колумбия</v>
      </c>
      <c r="B244" s="12" t="str">
        <v>Южная Америка</v>
      </c>
      <c r="C244" s="12" t="str">
        <v>Colombia</v>
      </c>
      <c r="D244" s="12" t="str">
        <v>COL</v>
      </c>
      <c r="E244" s="12" t="str">
        <v>Fundación Conecta +</v>
      </c>
      <c r="F244" s="22" t="str">
        <v>https://wrocolombia.org/</v>
      </c>
      <c r="G244" s="12" t="str">
        <v>Конкретные кандидаты / события есть</v>
      </c>
      <c r="H24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44" s="22" t="str">
        <v>https://wro-association.org/about-wro/member-countries/</v>
      </c>
    </row>
    <row r="245" ht="63" customHeight="1">
      <c r="A245" s="13" t="str">
        <v>Остров Буве</v>
      </c>
      <c r="B245" s="13" t="str">
        <v>Южная Америка</v>
      </c>
      <c r="C245" s="13" t="str">
        <v>Bouvet Island</v>
      </c>
      <c r="D245" s="13" t="str">
        <v>BVT</v>
      </c>
      <c r="E245" s="13" t="str">
        <v>Не найден в каталоге WRO; это не доказательство отсутствия robotics</v>
      </c>
      <c r="F245" s="23" t="str"/>
      <c r="G245" s="13" t="str">
        <v>Только карта организатора; местный календарь ещё не исследован</v>
      </c>
      <c r="H245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45" s="23" t="str">
        <v>https://wro-association.org/about-wro/member-countries/</v>
      </c>
    </row>
    <row r="246" ht="63" customHeight="1">
      <c r="A246" s="12" t="str">
        <v>Парагвай</v>
      </c>
      <c r="B246" s="12" t="str">
        <v>Южная Америка</v>
      </c>
      <c r="C246" s="12" t="str">
        <v>Paraguay</v>
      </c>
      <c r="D246" s="12" t="str">
        <v>PRY</v>
      </c>
      <c r="E246" s="12" t="str">
        <v>Не найден в каталоге WRO; это не доказательство отсутствия robotics</v>
      </c>
      <c r="F246" s="22" t="str"/>
      <c r="G246" s="12" t="str">
        <v>Только карта организатора; местный календарь ещё не исследован</v>
      </c>
      <c r="H246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46" s="22" t="str">
        <v>https://wro-association.org/about-wro/member-countries/</v>
      </c>
    </row>
    <row r="247" ht="63" customHeight="1">
      <c r="A247" s="13" t="str">
        <v>Перу</v>
      </c>
      <c r="B247" s="13" t="str">
        <v>Южная Америка</v>
      </c>
      <c r="C247" s="13" t="str">
        <v>Peru</v>
      </c>
      <c r="D247" s="13" t="str">
        <v>PER</v>
      </c>
      <c r="E247" s="13" t="str">
        <v>CONECTA - Center for Comprehensive Educational Development</v>
      </c>
      <c r="F247" s="23" t="str">
        <v>https://cendeit.pe/</v>
      </c>
      <c r="G247" s="13" t="str">
        <v>Конкретные кандидаты / события есть</v>
      </c>
      <c r="H247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47" s="23" t="str">
        <v>https://wro-association.org/about-wro/member-countries/</v>
      </c>
    </row>
    <row r="248" ht="63" customHeight="1">
      <c r="A248" s="12" t="str">
        <v>Суринам</v>
      </c>
      <c r="B248" s="12" t="str">
        <v>Южная Америка</v>
      </c>
      <c r="C248" s="12" t="str">
        <v>Suriname</v>
      </c>
      <c r="D248" s="12" t="str">
        <v>SUR</v>
      </c>
      <c r="E248" s="12" t="str">
        <v>Не найден в каталоге WRO; это не доказательство отсутствия robotics</v>
      </c>
      <c r="F248" s="22" t="str"/>
      <c r="G248" s="12" t="str">
        <v>Только карта организатора; местный календарь ещё не исследован</v>
      </c>
      <c r="H248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48" s="22" t="str">
        <v>https://wro-association.org/about-wro/member-countries/</v>
      </c>
    </row>
    <row r="249" ht="63" customHeight="1">
      <c r="A249" s="13" t="str">
        <v>Уругвай</v>
      </c>
      <c r="B249" s="13" t="str">
        <v>Южная Америка</v>
      </c>
      <c r="C249" s="13" t="str">
        <v>Uruguay</v>
      </c>
      <c r="D249" s="13" t="str">
        <v>URY</v>
      </c>
      <c r="E249" s="13" t="str">
        <v>Не найден в каталоге WRO; это не доказательство отсутствия robotics</v>
      </c>
      <c r="F249" s="23" t="str"/>
      <c r="G249" s="13" t="str">
        <v>Только карта организатора; местный календарь ещё не исследован</v>
      </c>
      <c r="H249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49" s="23" t="str">
        <v>https://wro-association.org/about-wro/member-countries/</v>
      </c>
    </row>
    <row r="250" ht="63" customHeight="1">
      <c r="A250" s="12" t="str">
        <v>Фолклендские (Мальвинские) острова</v>
      </c>
      <c r="B250" s="12" t="str">
        <v>Южная Америка</v>
      </c>
      <c r="C250" s="12" t="str">
        <v>Falkland Islands (Malvinas)</v>
      </c>
      <c r="D250" s="12" t="str">
        <v>FLK</v>
      </c>
      <c r="E250" s="12" t="str">
        <v>Не найден в каталоге WRO; это не доказательство отсутствия robotics</v>
      </c>
      <c r="F250" s="22" t="str"/>
      <c r="G250" s="12" t="str">
        <v>Только карта организатора; местный календарь ещё не исследован</v>
      </c>
      <c r="H250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50" s="22" t="str">
        <v>https://wro-association.org/about-wro/member-countries/</v>
      </c>
    </row>
    <row r="251" ht="63" customHeight="1">
      <c r="A251" s="13" t="str">
        <v>Французская Гвиана</v>
      </c>
      <c r="B251" s="13" t="str">
        <v>Южная Америка</v>
      </c>
      <c r="C251" s="13" t="str">
        <v>French Guiana</v>
      </c>
      <c r="D251" s="13" t="str">
        <v>GUF</v>
      </c>
      <c r="E251" s="13" t="str">
        <v>Не найден в каталоге WRO; это не доказательство отсутствия robotics</v>
      </c>
      <c r="F251" s="23" t="str"/>
      <c r="G251" s="13" t="str">
        <v>Только карта организатора; местный календарь ещё не исследован</v>
      </c>
      <c r="H251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51" s="23" t="str">
        <v>https://wro-association.org/about-wro/member-countries/</v>
      </c>
    </row>
    <row r="252" ht="63" customHeight="1">
      <c r="A252" s="12" t="str">
        <v>Чили</v>
      </c>
      <c r="B252" s="12" t="str">
        <v>Южная Америка</v>
      </c>
      <c r="C252" s="12" t="str">
        <v>Chile</v>
      </c>
      <c r="D252" s="12" t="str">
        <v>CHL</v>
      </c>
      <c r="E252" s="12" t="str">
        <v>Fedusteam</v>
      </c>
      <c r="F252" s="22" t="str">
        <v>http://fedusteam.cl/</v>
      </c>
      <c r="G252" s="12" t="str">
        <v>Конкретные кандидаты / события есть</v>
      </c>
      <c r="H252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52" s="22" t="str">
        <v>https://wro-association.org/about-wro/member-countries/</v>
      </c>
    </row>
    <row r="253" ht="63" customHeight="1">
      <c r="A253" s="13" t="str">
        <v>Эквадор</v>
      </c>
      <c r="B253" s="13" t="str">
        <v>Южная Америка</v>
      </c>
      <c r="C253" s="13" t="str">
        <v>Ecuador</v>
      </c>
      <c r="D253" s="13" t="str">
        <v>ECU</v>
      </c>
      <c r="E253" s="13" t="str">
        <v>Fundación Campus</v>
      </c>
      <c r="F253" s="23" t="str">
        <v>https://centrocampus.com</v>
      </c>
      <c r="G253" s="13" t="str">
        <v>Конкретные кандидаты / события есть</v>
      </c>
      <c r="H253" s="13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53" s="23" t="str">
        <v>https://wro-association.org/about-wro/member-countries/</v>
      </c>
    </row>
    <row r="254" ht="63" customHeight="1">
      <c r="A254" s="12" t="str">
        <v>Южная Джорджия и Южные Сандвичевы острова</v>
      </c>
      <c r="B254" s="12" t="str">
        <v>Южная Америка</v>
      </c>
      <c r="C254" s="12" t="str">
        <v>South Georgia and the South Sandwich Islands</v>
      </c>
      <c r="D254" s="12" t="str">
        <v>SGS</v>
      </c>
      <c r="E254" s="12" t="str">
        <v>Не найден в каталоге WRO; это не доказательство отсутствия robotics</v>
      </c>
      <c r="F254" s="22" t="str"/>
      <c r="G254" s="12" t="str">
        <v>Только карта организатора; местный календарь ещё не исследован</v>
      </c>
      <c r="H254" s="12" t="str">
        <v>Проверить иностранный школьный допуск, резидентство, возраст, язык, квоту; гражданство México не даёт общего права заявляться везде.</v>
      </c>
      <c r="I254" s="22" t="str">
        <v>https://wro-association.org/about-wro/member-countries/</v>
      </c>
    </row>
  </sheetData>
  <mergeCells>
    <mergeCell ref="A1:C1"/>
    <mergeCell ref="A2:F3"/>
  </mergeCells>
  <hyperlinks>
    <hyperlink ref="F6" r:id="stemLink159"/>
    <hyperlink ref="I6" r:id="stemLink160"/>
    <hyperlink ref="F7" r:id="stemLink161"/>
    <hyperlink ref="I7" r:id="stemLink162"/>
    <hyperlink ref="I8" r:id="stemLink163"/>
    <hyperlink ref="F9" r:id="stemLink164"/>
    <hyperlink ref="I9" r:id="stemLink165"/>
    <hyperlink ref="F10" r:id="stemLink166"/>
    <hyperlink ref="I10" r:id="stemLink167"/>
    <hyperlink ref="I11" r:id="stemLink168"/>
    <hyperlink ref="I12" r:id="stemLink169"/>
    <hyperlink ref="F13" r:id="stemLink170"/>
    <hyperlink ref="I13" r:id="stemLink171"/>
    <hyperlink ref="F14" r:id="stemLink172"/>
    <hyperlink ref="I14" r:id="stemLink173"/>
    <hyperlink ref="I15" r:id="stemLink174"/>
    <hyperlink ref="I16" r:id="stemLink175"/>
    <hyperlink ref="F17" r:id="stemLink176"/>
    <hyperlink ref="I17" r:id="stemLink177"/>
    <hyperlink ref="F18" r:id="stemLink178"/>
    <hyperlink ref="I18" r:id="stemLink179"/>
    <hyperlink ref="F19" r:id="stemLink180"/>
    <hyperlink ref="I19" r:id="stemLink181"/>
    <hyperlink ref="F20" r:id="stemLink182"/>
    <hyperlink ref="I20" r:id="stemLink183"/>
    <hyperlink ref="F21" r:id="stemLink184"/>
    <hyperlink ref="I21" r:id="stemLink185"/>
    <hyperlink ref="I22" r:id="stemLink186"/>
    <hyperlink ref="F23" r:id="stemLink187"/>
    <hyperlink ref="I23" r:id="stemLink188"/>
    <hyperlink ref="F24" r:id="stemLink189"/>
    <hyperlink ref="I24" r:id="stemLink190"/>
    <hyperlink ref="F25" r:id="stemLink191"/>
    <hyperlink ref="I25" r:id="stemLink192"/>
    <hyperlink ref="F26" r:id="stemLink193"/>
    <hyperlink ref="I26" r:id="stemLink194"/>
    <hyperlink ref="F27" r:id="stemLink195"/>
    <hyperlink ref="I27" r:id="stemLink196"/>
    <hyperlink ref="F28" r:id="stemLink197"/>
    <hyperlink ref="I28" r:id="stemLink198"/>
    <hyperlink ref="F29" r:id="stemLink199"/>
    <hyperlink ref="I29" r:id="stemLink200"/>
    <hyperlink ref="I30" r:id="stemLink201"/>
    <hyperlink ref="F31" r:id="stemLink202"/>
    <hyperlink ref="I31" r:id="stemLink203"/>
    <hyperlink ref="I32" r:id="stemLink204"/>
    <hyperlink ref="I33" r:id="stemLink205"/>
    <hyperlink ref="F34" r:id="stemLink206"/>
    <hyperlink ref="I34" r:id="stemLink207"/>
    <hyperlink ref="F35" r:id="stemLink208"/>
    <hyperlink ref="I35" r:id="stemLink209"/>
    <hyperlink ref="F36" r:id="stemLink210"/>
    <hyperlink ref="I36" r:id="stemLink211"/>
    <hyperlink ref="F37" r:id="stemLink212"/>
    <hyperlink ref="I37" r:id="stemLink213"/>
    <hyperlink ref="F38" r:id="stemLink214"/>
    <hyperlink ref="I38" r:id="stemLink215"/>
    <hyperlink ref="I39" r:id="stemLink216"/>
    <hyperlink ref="F40" r:id="stemLink217"/>
    <hyperlink ref="I40" r:id="stemLink218"/>
    <hyperlink ref="F41" r:id="stemLink219"/>
    <hyperlink ref="I41" r:id="stemLink220"/>
    <hyperlink ref="F42" r:id="stemLink221"/>
    <hyperlink ref="I42" r:id="stemLink222"/>
    <hyperlink ref="F43" r:id="stemLink223"/>
    <hyperlink ref="I43" r:id="stemLink224"/>
    <hyperlink ref="F44" r:id="stemLink225"/>
    <hyperlink ref="I44" r:id="stemLink226"/>
    <hyperlink ref="F45" r:id="stemLink227"/>
    <hyperlink ref="I45" r:id="stemLink228"/>
    <hyperlink ref="F46" r:id="stemLink229"/>
    <hyperlink ref="I46" r:id="stemLink230"/>
    <hyperlink ref="F47" r:id="stemLink231"/>
    <hyperlink ref="I47" r:id="stemLink232"/>
    <hyperlink ref="F48" r:id="stemLink233"/>
    <hyperlink ref="I48" r:id="stemLink234"/>
    <hyperlink ref="F49" r:id="stemLink235"/>
    <hyperlink ref="I49" r:id="stemLink236"/>
    <hyperlink ref="I50" r:id="stemLink237"/>
    <hyperlink ref="I51" r:id="stemLink238"/>
    <hyperlink ref="F52" r:id="stemLink239"/>
    <hyperlink ref="I52" r:id="stemLink240"/>
    <hyperlink ref="F53" r:id="stemLink241"/>
    <hyperlink ref="I53" r:id="stemLink242"/>
    <hyperlink ref="F54" r:id="stemLink243"/>
    <hyperlink ref="I54" r:id="stemLink244"/>
    <hyperlink ref="F55" r:id="stemLink245"/>
    <hyperlink ref="I55" r:id="stemLink246"/>
    <hyperlink ref="F56" r:id="stemLink247"/>
    <hyperlink ref="I56" r:id="stemLink248"/>
    <hyperlink ref="I57" r:id="stemLink249"/>
    <hyperlink ref="F58" r:id="stemLink250"/>
    <hyperlink ref="I58" r:id="stemLink251"/>
    <hyperlink ref="I59" r:id="stemLink252"/>
    <hyperlink ref="I60" r:id="stemLink253"/>
    <hyperlink ref="I61" r:id="stemLink254"/>
    <hyperlink ref="I62" r:id="stemLink255"/>
    <hyperlink ref="I63" r:id="stemLink256"/>
    <hyperlink ref="I64" r:id="stemLink257"/>
    <hyperlink ref="I65" r:id="stemLink258"/>
    <hyperlink ref="I66" r:id="stemLink259"/>
    <hyperlink ref="F67" r:id="stemLink260"/>
    <hyperlink ref="I67" r:id="stemLink261"/>
    <hyperlink ref="I68" r:id="stemLink262"/>
    <hyperlink ref="I69" r:id="stemLink263"/>
    <hyperlink ref="F70" r:id="stemLink264"/>
    <hyperlink ref="I70" r:id="stemLink265"/>
    <hyperlink ref="I71" r:id="stemLink266"/>
    <hyperlink ref="F72" r:id="stemLink267"/>
    <hyperlink ref="I72" r:id="stemLink268"/>
    <hyperlink ref="I73" r:id="stemLink269"/>
    <hyperlink ref="I74" r:id="stemLink270"/>
    <hyperlink ref="F75" r:id="stemLink271"/>
    <hyperlink ref="I75" r:id="stemLink272"/>
    <hyperlink ref="I76" r:id="stemLink273"/>
    <hyperlink ref="I77" r:id="stemLink274"/>
    <hyperlink ref="F78" r:id="stemLink275"/>
    <hyperlink ref="I78" r:id="stemLink276"/>
    <hyperlink ref="I79" r:id="stemLink277"/>
    <hyperlink ref="I80" r:id="stemLink278"/>
    <hyperlink ref="I81" r:id="stemLink279"/>
    <hyperlink ref="I82" r:id="stemLink280"/>
    <hyperlink ref="I83" r:id="stemLink281"/>
    <hyperlink ref="I84" r:id="stemLink282"/>
    <hyperlink ref="I85" r:id="stemLink283"/>
    <hyperlink ref="I86" r:id="stemLink284"/>
    <hyperlink ref="I87" r:id="stemLink285"/>
    <hyperlink ref="I88" r:id="stemLink286"/>
    <hyperlink ref="I89" r:id="stemLink287"/>
    <hyperlink ref="F90" r:id="stemLink288"/>
    <hyperlink ref="I90" r:id="stemLink289"/>
    <hyperlink ref="F91" r:id="stemLink290"/>
    <hyperlink ref="I91" r:id="stemLink291"/>
    <hyperlink ref="I92" r:id="stemLink292"/>
    <hyperlink ref="I93" r:id="stemLink293"/>
    <hyperlink ref="F94" r:id="stemLink294"/>
    <hyperlink ref="I94" r:id="stemLink295"/>
    <hyperlink ref="F95" r:id="stemLink296"/>
    <hyperlink ref="I95" r:id="stemLink297"/>
    <hyperlink ref="I96" r:id="stemLink298"/>
    <hyperlink ref="I97" r:id="stemLink299"/>
    <hyperlink ref="I98" r:id="stemLink300"/>
    <hyperlink ref="F99" r:id="stemLink301"/>
    <hyperlink ref="I99" r:id="stemLink302"/>
    <hyperlink ref="F100" r:id="stemLink303"/>
    <hyperlink ref="I100" r:id="stemLink304"/>
    <hyperlink ref="I101" r:id="stemLink305"/>
    <hyperlink ref="F102" r:id="stemLink306"/>
    <hyperlink ref="I102" r:id="stemLink307"/>
    <hyperlink ref="I103" r:id="stemLink308"/>
    <hyperlink ref="I104" r:id="stemLink309"/>
    <hyperlink ref="I105" r:id="stemLink310"/>
    <hyperlink ref="I106" r:id="stemLink311"/>
    <hyperlink ref="F107" r:id="stemLink312"/>
    <hyperlink ref="I107" r:id="stemLink313"/>
    <hyperlink ref="F108" r:id="stemLink314"/>
    <hyperlink ref="I108" r:id="stemLink315"/>
    <hyperlink ref="I109" r:id="stemLink316"/>
    <hyperlink ref="I110" r:id="stemLink317"/>
    <hyperlink ref="I111" r:id="stemLink318"/>
    <hyperlink ref="I112" r:id="stemLink319"/>
    <hyperlink ref="I113" r:id="stemLink320"/>
    <hyperlink ref="F114" r:id="stemLink321"/>
    <hyperlink ref="I114" r:id="stemLink322"/>
    <hyperlink ref="F115" r:id="stemLink323"/>
    <hyperlink ref="I115" r:id="stemLink324"/>
    <hyperlink ref="I116" r:id="stemLink325"/>
    <hyperlink ref="I117" r:id="stemLink326"/>
    <hyperlink ref="F118" r:id="stemLink327"/>
    <hyperlink ref="I118" r:id="stemLink328"/>
    <hyperlink ref="I119" r:id="stemLink329"/>
    <hyperlink ref="I120" r:id="stemLink330"/>
    <hyperlink ref="I121" r:id="stemLink331"/>
    <hyperlink ref="I122" r:id="stemLink332"/>
    <hyperlink ref="I123" r:id="stemLink333"/>
    <hyperlink ref="I124" r:id="stemLink334"/>
    <hyperlink ref="F125" r:id="stemLink335"/>
    <hyperlink ref="I125" r:id="stemLink336"/>
    <hyperlink ref="F126" r:id="stemLink337"/>
    <hyperlink ref="I126" r:id="stemLink338"/>
    <hyperlink ref="F127" r:id="stemLink339"/>
    <hyperlink ref="I127" r:id="stemLink340"/>
    <hyperlink ref="I128" r:id="stemLink341"/>
    <hyperlink ref="I129" r:id="stemLink342"/>
    <hyperlink ref="F130" r:id="stemLink343"/>
    <hyperlink ref="I130" r:id="stemLink344"/>
    <hyperlink ref="F131" r:id="stemLink345"/>
    <hyperlink ref="I131" r:id="stemLink346"/>
    <hyperlink ref="I132" r:id="stemLink347"/>
    <hyperlink ref="F133" r:id="stemLink348"/>
    <hyperlink ref="I133" r:id="stemLink349"/>
    <hyperlink ref="I134" r:id="stemLink350"/>
    <hyperlink ref="F135" r:id="stemLink351"/>
    <hyperlink ref="I135" r:id="stemLink352"/>
    <hyperlink ref="F136" r:id="stemLink353"/>
    <hyperlink ref="I136" r:id="stemLink354"/>
    <hyperlink ref="F137" r:id="stemLink355"/>
    <hyperlink ref="I137" r:id="stemLink356"/>
    <hyperlink ref="F138" r:id="stemLink357"/>
    <hyperlink ref="I138" r:id="stemLink358"/>
    <hyperlink ref="I139" r:id="stemLink359"/>
    <hyperlink ref="I140" r:id="stemLink360"/>
    <hyperlink ref="I141" r:id="stemLink361"/>
    <hyperlink ref="I142" r:id="stemLink362"/>
    <hyperlink ref="F143" r:id="stemLink363"/>
    <hyperlink ref="I143" r:id="stemLink364"/>
    <hyperlink ref="I144" r:id="stemLink365"/>
    <hyperlink ref="I145" r:id="stemLink366"/>
    <hyperlink ref="I146" r:id="stemLink367"/>
    <hyperlink ref="F147" r:id="stemLink368"/>
    <hyperlink ref="I147" r:id="stemLink369"/>
    <hyperlink ref="F148" r:id="stemLink370"/>
    <hyperlink ref="I148" r:id="stemLink371"/>
    <hyperlink ref="I149" r:id="stemLink372"/>
    <hyperlink ref="I150" r:id="stemLink373"/>
    <hyperlink ref="F151" r:id="stemLink374"/>
    <hyperlink ref="I151" r:id="stemLink375"/>
    <hyperlink ref="I152" r:id="stemLink376"/>
    <hyperlink ref="I153" r:id="stemLink377"/>
    <hyperlink ref="I154" r:id="stemLink378"/>
    <hyperlink ref="F155" r:id="stemLink379"/>
    <hyperlink ref="I155" r:id="stemLink380"/>
    <hyperlink ref="F156" r:id="stemLink381"/>
    <hyperlink ref="I156" r:id="stemLink382"/>
    <hyperlink ref="F157" r:id="stemLink383"/>
    <hyperlink ref="I157" r:id="stemLink384"/>
    <hyperlink ref="F158" r:id="stemLink385"/>
    <hyperlink ref="I158" r:id="stemLink386"/>
    <hyperlink ref="F159" r:id="stemLink387"/>
    <hyperlink ref="I159" r:id="stemLink388"/>
    <hyperlink ref="I160" r:id="stemLink389"/>
    <hyperlink ref="I161" r:id="stemLink390"/>
    <hyperlink ref="F162" r:id="stemLink391"/>
    <hyperlink ref="I162" r:id="stemLink392"/>
    <hyperlink ref="F163" r:id="stemLink393"/>
    <hyperlink ref="I163" r:id="stemLink394"/>
    <hyperlink ref="F164" r:id="stemLink395"/>
    <hyperlink ref="I164" r:id="stemLink396"/>
    <hyperlink ref="F165" r:id="stemLink397"/>
    <hyperlink ref="I165" r:id="stemLink398"/>
    <hyperlink ref="F166" r:id="stemLink399"/>
    <hyperlink ref="I166" r:id="stemLink400"/>
    <hyperlink ref="I167" r:id="stemLink401"/>
    <hyperlink ref="F168" r:id="stemLink402"/>
    <hyperlink ref="I168" r:id="stemLink403"/>
    <hyperlink ref="I169" r:id="stemLink404"/>
    <hyperlink ref="F170" r:id="stemLink405"/>
    <hyperlink ref="I170" r:id="stemLink406"/>
    <hyperlink ref="I171" r:id="stemLink407"/>
    <hyperlink ref="I172" r:id="stemLink408"/>
    <hyperlink ref="I173" r:id="stemLink409"/>
    <hyperlink ref="I174" r:id="stemLink410"/>
    <hyperlink ref="I175" r:id="stemLink411"/>
    <hyperlink ref="F176" r:id="stemLink412"/>
    <hyperlink ref="I176" r:id="stemLink413"/>
    <hyperlink ref="F177" r:id="stemLink414"/>
    <hyperlink ref="I177" r:id="stemLink415"/>
    <hyperlink ref="I178" r:id="stemLink416"/>
    <hyperlink ref="I179" r:id="stemLink417"/>
    <hyperlink ref="I180" r:id="stemLink418"/>
    <hyperlink ref="F181" r:id="stemLink419"/>
    <hyperlink ref="I181" r:id="stemLink420"/>
    <hyperlink ref="I182" r:id="stemLink421"/>
    <hyperlink ref="I183" r:id="stemLink422"/>
    <hyperlink ref="I184" r:id="stemLink423"/>
    <hyperlink ref="I185" r:id="stemLink424"/>
    <hyperlink ref="I186" r:id="stemLink425"/>
    <hyperlink ref="I187" r:id="stemLink426"/>
    <hyperlink ref="F188" r:id="stemLink427"/>
    <hyperlink ref="I188" r:id="stemLink428"/>
    <hyperlink ref="I189" r:id="stemLink429"/>
    <hyperlink ref="I190" r:id="stemLink430"/>
    <hyperlink ref="I191" r:id="stemLink431"/>
    <hyperlink ref="I192" r:id="stemLink432"/>
    <hyperlink ref="I193" r:id="stemLink433"/>
    <hyperlink ref="I194" r:id="stemLink434"/>
    <hyperlink ref="I195" r:id="stemLink435"/>
    <hyperlink ref="F196" r:id="stemLink436"/>
    <hyperlink ref="I196" r:id="stemLink437"/>
    <hyperlink ref="F197" r:id="stemLink438"/>
    <hyperlink ref="I197" r:id="stemLink439"/>
    <hyperlink ref="I198" r:id="stemLink440"/>
    <hyperlink ref="I199" r:id="stemLink441"/>
    <hyperlink ref="I200" r:id="stemLink442"/>
    <hyperlink ref="I201" r:id="stemLink443"/>
    <hyperlink ref="I202" r:id="stemLink444"/>
    <hyperlink ref="I203" r:id="stemLink445"/>
    <hyperlink ref="I204" r:id="stemLink446"/>
    <hyperlink ref="I205" r:id="stemLink447"/>
    <hyperlink ref="I206" r:id="stemLink448"/>
    <hyperlink ref="I207" r:id="stemLink449"/>
    <hyperlink ref="F208" r:id="stemLink450"/>
    <hyperlink ref="I208" r:id="stemLink451"/>
    <hyperlink ref="I209" r:id="stemLink452"/>
    <hyperlink ref="I210" r:id="stemLink453"/>
    <hyperlink ref="I211" r:id="stemLink454"/>
    <hyperlink ref="I212" r:id="stemLink455"/>
    <hyperlink ref="I213" r:id="stemLink456"/>
    <hyperlink ref="I214" r:id="stemLink457"/>
    <hyperlink ref="I215" r:id="stemLink458"/>
    <hyperlink ref="I216" r:id="stemLink459"/>
    <hyperlink ref="I217" r:id="stemLink460"/>
    <hyperlink ref="I218" r:id="stemLink461"/>
    <hyperlink ref="I219" r:id="stemLink462"/>
    <hyperlink ref="I220" r:id="stemLink463"/>
    <hyperlink ref="I221" r:id="stemLink464"/>
    <hyperlink ref="I222" r:id="stemLink465"/>
    <hyperlink ref="I223" r:id="stemLink466"/>
    <hyperlink ref="I224" r:id="stemLink467"/>
    <hyperlink ref="I225" r:id="stemLink468"/>
    <hyperlink ref="I226" r:id="stemLink469"/>
    <hyperlink ref="I227" r:id="stemLink470"/>
    <hyperlink ref="F228" r:id="stemLink471"/>
    <hyperlink ref="I228" r:id="stemLink472"/>
    <hyperlink ref="F229" r:id="stemLink473"/>
    <hyperlink ref="I229" r:id="stemLink474"/>
    <hyperlink ref="I230" r:id="stemLink475"/>
    <hyperlink ref="F231" r:id="stemLink476"/>
    <hyperlink ref="I231" r:id="stemLink477"/>
    <hyperlink ref="I232" r:id="stemLink478"/>
    <hyperlink ref="F233" r:id="stemLink479"/>
    <hyperlink ref="I233" r:id="stemLink480"/>
    <hyperlink ref="F234" r:id="stemLink481"/>
    <hyperlink ref="I234" r:id="stemLink482"/>
    <hyperlink ref="F235" r:id="stemLink483"/>
    <hyperlink ref="I235" r:id="stemLink484"/>
    <hyperlink ref="F236" r:id="stemLink485"/>
    <hyperlink ref="I236" r:id="stemLink486"/>
    <hyperlink ref="F237" r:id="stemLink487"/>
    <hyperlink ref="I237" r:id="stemLink488"/>
    <hyperlink ref="F238" r:id="stemLink489"/>
    <hyperlink ref="I238" r:id="stemLink490"/>
    <hyperlink ref="F239" r:id="stemLink491"/>
    <hyperlink ref="I239" r:id="stemLink492"/>
    <hyperlink ref="F240" r:id="stemLink493"/>
    <hyperlink ref="I240" r:id="stemLink494"/>
    <hyperlink ref="F241" r:id="stemLink495"/>
    <hyperlink ref="I241" r:id="stemLink496"/>
    <hyperlink ref="F242" r:id="stemLink497"/>
    <hyperlink ref="I242" r:id="stemLink498"/>
    <hyperlink ref="I243" r:id="stemLink499"/>
    <hyperlink ref="F244" r:id="stemLink500"/>
    <hyperlink ref="I244" r:id="stemLink501"/>
    <hyperlink ref="I245" r:id="stemLink502"/>
    <hyperlink ref="I246" r:id="stemLink503"/>
    <hyperlink ref="F247" r:id="stemLink504"/>
    <hyperlink ref="I247" r:id="stemLink505"/>
    <hyperlink ref="I248" r:id="stemLink506"/>
    <hyperlink ref="I249" r:id="stemLink507"/>
    <hyperlink ref="I250" r:id="stemLink508"/>
    <hyperlink ref="I251" r:id="stemLink509"/>
    <hyperlink ref="F252" r:id="stemLink510"/>
    <hyperlink ref="I252" r:id="stemLink511"/>
    <hyperlink ref="F253" r:id="stemLink512"/>
    <hyperlink ref="I253" r:id="stemLink513"/>
    <hyperlink ref="I254" r:id="stemLink514"/>
  </hyperlinks>
  <pageMargins left="0.7" right="0.7" top="0.75" bottom="0.75" header="0.3" footer="0.3"/>
  <tableParts count="1">
    <tablePart r:id="R3321381e5a2441a3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5" topLeftCell="D6" activePane="bottomRight" state="frozen"/>
    </sheetView>
  </sheetViews>
  <sheetFormatPr defaultRowHeight="15"/>
  <cols>
    <col min="1" max="1" width="34" hidden="0" customWidth="1"/>
    <col min="2" max="2" width="10" hidden="0" customWidth="1"/>
    <col min="3" max="3" width="110" hidden="0" customWidth="1"/>
    <col min="4" max="4" width="20" hidden="0" customWidth="1"/>
    <col min="5" max="5" width="38" hidden="0" customWidth="1"/>
    <col min="6" max="6" width="95" hidden="0" customWidth="1"/>
    <col min="7" max="7" width="65" hidden="0" customWidth="1"/>
    <col min="8" max="8" width="14" hidden="0" customWidth="1"/>
  </cols>
  <sheetData>
    <row r="1" ht="34" customHeight="1">
      <c r="A1" s="4" t="str">
        <v>Аудит · ни одна строка не потеряна</v>
      </c>
      <c r="B1" s="4"/>
      <c r="C1" s="4"/>
      <c r="D1" s="4"/>
      <c r="E1" s="4"/>
      <c r="F1" s="4"/>
      <c r="G1" s="4"/>
      <c r="H1" s="4"/>
    </row>
    <row r="2" ht="23" customHeight="1">
      <c r="A2" s="7" t="str">
        <v>249 исходных строк из 4 листов, включая seenURLs. Исходный текст сохранён для сравнения; эта колонка содержит старые утверждения и не должна восприниматься как актуальный календарь. Текущий вывод в следующих колонках.</v>
      </c>
      <c r="B2" s="7"/>
      <c r="C2" s="7"/>
      <c r="D2" s="7"/>
      <c r="E2" s="7"/>
      <c r="F2" s="7"/>
      <c r="G2" s="1"/>
      <c r="H2" s="1"/>
    </row>
    <row r="3" ht="23" customHeight="1">
      <c r="A3" s="7"/>
      <c r="B3" s="7"/>
      <c r="C3" s="7"/>
      <c r="D3" s="7"/>
      <c r="E3" s="7"/>
      <c r="F3" s="7"/>
      <c r="G3" s="1"/>
      <c r="H3" s="1"/>
    </row>
    <row r="4">
      <c r="A4" s="1"/>
      <c r="B4" s="1"/>
      <c r="C4" s="1"/>
      <c r="D4" s="1"/>
      <c r="E4" s="1"/>
      <c r="F4" s="1"/>
      <c r="G4" s="1"/>
      <c r="H4" s="1"/>
    </row>
    <row r="5" ht="42" customHeight="1">
      <c r="A5" s="10" t="str">
        <v>Лист исходника</v>
      </c>
      <c r="B5" s="10" t="str">
        <v>Строка</v>
      </c>
      <c r="C5" s="10" t="str">
        <v>Исходное утверждение — не факт аудита</v>
      </c>
      <c r="D5" s="10" t="str">
        <v>ID новой карточки</v>
      </c>
      <c r="E5" s="10" t="str">
        <v>Решение аудита</v>
      </c>
      <c r="F5" s="10" t="str">
        <v>Исправление / что неизвестно</v>
      </c>
      <c r="G5" s="10" t="str">
        <v>URL исходника</v>
      </c>
      <c r="H5" s="10" t="str">
        <v>Проверено</v>
      </c>
    </row>
    <row r="6" ht="85" customHeight="1">
      <c r="A6" s="12" t="str">
        <v>Календарь и каталог</v>
      </c>
      <c r="B6" s="12" t="n">
        <v>5</v>
      </c>
      <c r="C6" s="12" t="str">
        <v>Сентябрь 2026 | 02–03.09 | MakeX Colombia, 1-й этап (Cajicá) | Колумбия | соревнование | оба (Inspire 4–7 / Spark, Starter) | ⚫ прошло | — | https://www.tdrobotica.co/makex-2026</v>
      </c>
      <c r="D6" s="12" t="str">
        <v>C022</v>
      </c>
      <c r="E6" s="12" t="str">
        <v>Местный этап / архив</v>
      </c>
      <c r="F6" s="12" t="str">
        <v>02–03.09.2026 прошёл; следующая дата не объявлена. Не переносить ограничения México на Colombia.</v>
      </c>
      <c r="G6" s="22" t="str">
        <v>https://www.tdrobotica.co/makex-2026</v>
      </c>
      <c r="H6" s="20" t="n">
        <v>46294.5</v>
      </c>
    </row>
    <row r="7" ht="85" customHeight="1">
      <c r="A7" s="13" t="str">
        <v>Календарь и каталог</v>
      </c>
      <c r="B7" s="13" t="n">
        <v>6</v>
      </c>
      <c r="C7" s="13" t="str">
        <v>Сентябрь 2026 | 02–03.09 | ETH Studieninformationstage | Цюрих, Швейцария | визит (для абитуриентов) | ❌ | ⚫ прошло | — | https://ethz.ch</v>
      </c>
      <c r="D7" s="13" t="str"/>
      <c r="E7" s="13" t="str">
        <v>Сохранено отдельно / допуск не подтверждён</v>
      </c>
      <c r="F7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7" s="23" t="str">
        <v>https://ethz.ch</v>
      </c>
      <c r="H7" s="21" t="n">
        <v>46294.5</v>
      </c>
    </row>
    <row r="8" ht="85" customHeight="1">
      <c r="A8" s="12" t="str">
        <v>Календарь и каталог</v>
      </c>
      <c r="B8" s="12" t="n">
        <v>7</v>
      </c>
      <c r="C8" s="12" t="str">
        <v>Сентябрь 2026 | 05–06.09 | WRO México 2026, национальный финал | Канкун, Мексика | соревнование | Матвей (8+) | ⚫ прошло | — | https://wromexico.org/</v>
      </c>
      <c r="D8" s="12" t="str">
        <v>C007</v>
      </c>
      <c r="E8" s="12" t="str">
        <v>Страна / сезон сверены</v>
      </c>
      <c r="F8" s="12" t="str">
        <v>Национальный 2026 уже прошёл; будущие 2027 даты и право представлять México ещё проверить.</v>
      </c>
      <c r="G8" s="22" t="str">
        <v>https://wromexico.org/</v>
      </c>
      <c r="H8" s="20" t="n">
        <v>46294.5</v>
      </c>
    </row>
    <row r="9" ht="85" customHeight="1">
      <c r="A9" s="13" t="str">
        <v>Календарь и каталог</v>
      </c>
      <c r="B9" s="13" t="n">
        <v>8</v>
      </c>
      <c r="C9" s="13" t="str">
        <v>Сентябрь 2026 | 06.09 | Maker Faire Costa Rica, этап Guanacaste (UCenfotec) | CR | выставка | оба | ⚫ прошло | — | https://eventos.ucenfotec.ac.cr/makerfaire</v>
      </c>
      <c r="D9" s="13" t="str">
        <v>E026</v>
      </c>
      <c r="E9" s="13" t="str">
        <v>Глобальная карта / год проверить</v>
      </c>
      <c r="F9" s="13" t="str">
        <v>Отдельный host; прошлое издание не будущая подтверждённая дата.</v>
      </c>
      <c r="G9" s="23" t="str">
        <v>https://eventos.ucenfotec.ac.cr/makerfaire</v>
      </c>
      <c r="H9" s="21" t="n">
        <v>46294.5</v>
      </c>
    </row>
    <row r="10" ht="85" customHeight="1">
      <c r="A10" s="12" t="str">
        <v>Календарь и каталог</v>
      </c>
      <c r="B10" s="12" t="n">
        <v>9</v>
      </c>
      <c r="C10" s="12" t="str">
        <v>Сентябрь 2026 | 11.09 | UNIL, студенческие экскурсии ⚠️ | Лозанна, Швейцария | визит | ❌ | ⚫ прошло | — | https://www.unil.ch</v>
      </c>
      <c r="D10" s="12" t="str"/>
      <c r="E10" s="12" t="str">
        <v>Сохранено отдельно / допуск не подтверждён</v>
      </c>
      <c r="F10" s="12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10" s="22" t="str">
        <v>https://www.unil.ch</v>
      </c>
      <c r="H10" s="20" t="n">
        <v>46294.5</v>
      </c>
    </row>
    <row r="11" ht="85" customHeight="1">
      <c r="A11" s="13" t="str">
        <v>Календарь и каталог</v>
      </c>
      <c r="B11" s="13" t="n">
        <v>10</v>
      </c>
      <c r="C11" s="13" t="str">
        <v>Сентябрь 2026 | 13.09 | Waterloo Maker Faire | Ватерлоо, Канада | выставка | оба | ⚫ прошло | бесплатно | https://www.waterloomakerfaire.org</v>
      </c>
      <c r="D11" s="13" t="str">
        <v>E026</v>
      </c>
      <c r="E11" s="13" t="str">
        <v>Глобальная карта / год проверить</v>
      </c>
      <c r="F11" s="13" t="str">
        <v>Отдельный host; прошлое издание не будущая подтверждённая дата.</v>
      </c>
      <c r="G11" s="23" t="str">
        <v>https://www.waterloomakerfaire.org</v>
      </c>
      <c r="H11" s="21" t="n">
        <v>46294.5</v>
      </c>
    </row>
    <row r="12" ht="85" customHeight="1">
      <c r="A12" s="12" t="str">
        <v>Календарь и каталог</v>
      </c>
      <c r="B12" s="12" t="n">
        <v>11</v>
      </c>
      <c r="C12" s="12" t="str">
        <v>Сентябрь 2026 | 15.09 | LUVÁ: официальный конец регистрации | CR | ⏰ | Матвей | ⚫ прошло (Матвей записан 22.09 как late entry) | — | https://www.torneoluva.com</v>
      </c>
      <c r="D12" s="12" t="str">
        <v>C001</v>
      </c>
      <c r="E12" s="12" t="str">
        <v>Проверена основная запись</v>
      </c>
      <c r="F12" s="12" t="str">
        <v>10.10.2026 подтверждено; заявку/оплату отличать от допуска и готовности.</v>
      </c>
      <c r="G12" s="22" t="str">
        <v>https://www.torneoluva.com</v>
      </c>
      <c r="H12" s="20" t="n">
        <v>46294.5</v>
      </c>
    </row>
    <row r="13" ht="85" customHeight="1">
      <c r="A13" s="13" t="str">
        <v>Календарь и каталог</v>
      </c>
      <c r="B13" s="13" t="n">
        <v>12</v>
      </c>
      <c r="C13" s="13" t="str">
        <v>Сентябрь 2026 | 17–19.09 | TIE, Taiwan Innovative Technology Expo (павильон 未來科技館) | Тайбэй, Тайвань | выставка | ? (правило для детей не найдено) | ⚫ прошло | — | https://www.ctee.com.tw/news/20260921700417-431202</v>
      </c>
      <c r="D13" s="13" t="str"/>
      <c r="E13" s="13" t="str">
        <v>Сохранено отдельно / допуск не подтверждён</v>
      </c>
      <c r="F13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13" s="23" t="str">
        <v>https://www.ctee.com.tw/news/20260921700417-431202</v>
      </c>
      <c r="H13" s="21" t="n">
        <v>46294.5</v>
      </c>
    </row>
    <row r="14" ht="85" customHeight="1">
      <c r="A14" s="12" t="str">
        <v>Календарь и каталог</v>
      </c>
      <c r="B14" s="12" t="n">
        <v>13</v>
      </c>
      <c r="C14" s="12" t="str">
        <v>Сентябрь 2026 | 18.09 | FIRST LEGO League Costa Rica: запуск сезона BIOGLOW | CR | соревнование (сезон) | оба | ⚫ прошло | — | https://www.firstlegoleaguecr.com/inscripcion</v>
      </c>
      <c r="D14" s="12" t="str">
        <v>C003</v>
      </c>
      <c r="E14" s="12" t="str">
        <v>Сезон обновлён</v>
      </c>
      <c r="F14" s="12" t="str">
        <v>BIOGLOW2026–27 последний FLL; нельзясчитать Explore медальюфинала.</v>
      </c>
      <c r="G14" s="22" t="str">
        <v>https://www.firstlegoleaguecr.com/inscripcion</v>
      </c>
      <c r="H14" s="20" t="n">
        <v>46294.5</v>
      </c>
    </row>
    <row r="15" ht="85" customHeight="1">
      <c r="A15" s="13" t="str">
        <v>Календарь и каталог</v>
      </c>
      <c r="B15" s="13" t="n">
        <v>14</v>
      </c>
      <c r="C15" s="13" t="str">
        <v>Сентябрь 2026 | 19.09 | Kaohsiung Cup (серия TIRT, есть сумо) | Гаосюн, Тайвань | соревнование | Матвей (Оскар ⚠️) | ⚫ прошло | — | https://www.tirtpointsrace.org</v>
      </c>
      <c r="D15" s="13" t="str">
        <v>C036</v>
      </c>
      <c r="E15" s="13" t="str">
        <v>Категория перепроверена</v>
      </c>
      <c r="F15" s="13" t="str">
        <v>Lightweight Elementary08.11, дедлайн 18.10; foreign school certificate.</v>
      </c>
      <c r="G15" s="23" t="str">
        <v>https://www.tirtpointsrace.org</v>
      </c>
      <c r="H15" s="21" t="n">
        <v>46294.5</v>
      </c>
    </row>
    <row r="16" ht="85" customHeight="1">
      <c r="A16" s="12" t="str">
        <v>Календарь и каталог</v>
      </c>
      <c r="B16" s="12" t="n">
        <v>15</v>
      </c>
      <c r="C16" s="12" t="str">
        <v>Сентябрь 2026 | 19–20.09 | Maker Faire Seoul 2026 (DDP) | Сеул, Корея | выставка | оба | ⚫ прошло | — | https://makerfaireseoul-2026.com</v>
      </c>
      <c r="D16" s="12" t="str">
        <v>E026</v>
      </c>
      <c r="E16" s="12" t="str">
        <v>Глобальная карта / год проверить</v>
      </c>
      <c r="F16" s="12" t="str">
        <v>Отдельный host; прошлое издание не будущая подтверждённая дата.</v>
      </c>
      <c r="G16" s="22" t="str">
        <v>https://makerfaireseoul-2026.com</v>
      </c>
      <c r="H16" s="20" t="n">
        <v>46294.5</v>
      </c>
    </row>
    <row r="17" ht="85" customHeight="1">
      <c r="A17" s="13" t="str">
        <v>Календарь и каталог</v>
      </c>
      <c r="B17" s="13" t="n">
        <v>16</v>
      </c>
      <c r="C17" s="13" t="str">
        <v>Сентябрь 2026 | 22.09 | ✅ LUVÁ: Матвей зарегистрирован и оплатил участие | CR | регистрация | Матвей | ✅ сделано (ID 40252) | ₡21.600 (SINPE) | https://www.torneoluva.com</v>
      </c>
      <c r="D17" s="13" t="str">
        <v>C001</v>
      </c>
      <c r="E17" s="13" t="str">
        <v>Проверена основная запись</v>
      </c>
      <c r="F17" s="13" t="str">
        <v>10.10.2026 подтверждено; заявку/оплату отличать от допуска и готовности.</v>
      </c>
      <c r="G17" s="23" t="str">
        <v>https://www.torneoluva.com</v>
      </c>
      <c r="H17" s="21" t="n">
        <v>46294.5</v>
      </c>
    </row>
    <row r="18" ht="85" customHeight="1">
      <c r="A18" s="12" t="str">
        <v>Календарь и каталог</v>
      </c>
      <c r="B18" s="12" t="n">
        <v>17</v>
      </c>
      <c r="C18" s="12" t="str">
        <v>Сентябрь 2026 | 23–24.09 | Bett Asia 2026 | Куала-Лумпур, Малайзия | выставка EdTech | ❌ (для педагогов) | ⚫ прошло | — | https://asia.bettshow.com/home</v>
      </c>
      <c r="D18" s="12" t="str"/>
      <c r="E18" s="12" t="str">
        <v>Пробел аудита / нужен официальный анонс</v>
      </c>
      <c r="F18" s="12" t="str">
        <v>Сохранено без превращения исходного предположения в проверенный факт. Не покупать поездку до текущей convocatoria.</v>
      </c>
      <c r="G18" s="22" t="str">
        <v>https://asia.bettshow.com/home</v>
      </c>
      <c r="H18" s="20" t="n">
        <v>46294.5</v>
      </c>
    </row>
    <row r="19" ht="85" customHeight="1">
      <c r="A19" s="13" t="str">
        <v>Календарь и каталог</v>
      </c>
      <c r="B19" s="13" t="n">
        <v>18</v>
      </c>
      <c r="C19" s="13" t="str">
        <v>Сентябрь 2026 | 25–27.09 | Maker Faire Bay Area 2026 (20-я, пт Field Trip Day) | Mare Island, Калифорния, США | выставка | оба | ⚫ прошло | — | https://makerfaire.com/bay-area/</v>
      </c>
      <c r="D19" s="13" t="str">
        <v>E026</v>
      </c>
      <c r="E19" s="13" t="str">
        <v>Глобальная карта / год проверить</v>
      </c>
      <c r="F19" s="13" t="str">
        <v>Отдельный host; прошлое издание не будущая подтверждённая дата.</v>
      </c>
      <c r="G19" s="23" t="str">
        <v>https://makerfaire.com/bay-area/</v>
      </c>
      <c r="H19" s="21" t="n">
        <v>46294.5</v>
      </c>
    </row>
    <row r="20" ht="85" customHeight="1">
      <c r="A20" s="12" t="str">
        <v>Календарь и каталог</v>
      </c>
      <c r="B20" s="12" t="n">
        <v>19</v>
      </c>
      <c r="C20" s="12" t="str">
        <v>Сентябрь 2026 | 25–27.09 | WRO Open Championship Americas | Онтарио | соревнование (через нац. отбор) | Матвей | ⚫ прошло | — | https://wro-association.org/competition/international-events</v>
      </c>
      <c r="D20" s="12" t="str">
        <v>C006</v>
      </c>
      <c r="E20" s="12" t="str">
        <v>Лига подтверждена; этап по стране</v>
      </c>
      <c r="F20" s="12" t="str">
        <v>8–12 глобально; гражданство/резидентство/квотаотдельно.</v>
      </c>
      <c r="G20" s="22" t="str">
        <v>https://wro-association.org/competition/international-events</v>
      </c>
      <c r="H20" s="20" t="n">
        <v>46294.5</v>
      </c>
    </row>
    <row r="21" ht="85" customHeight="1">
      <c r="A21" s="13" t="str">
        <v>Календарь и каталог</v>
      </c>
      <c r="B21" s="13" t="n">
        <v>20</v>
      </c>
      <c r="C21" s="13" t="str">
        <v>Сентябрь 2026 | 25–27.09 | WRO Open Championship Asia &amp; Pacific | Хайдарабад, Индия | соревнование (через нац. отбор) | Матвей | ⚫ прошло | — | https://wro-association.org/competition/international-events</v>
      </c>
      <c r="D21" s="13" t="str">
        <v>C006</v>
      </c>
      <c r="E21" s="13" t="str">
        <v>Лига подтверждена; этап по стране</v>
      </c>
      <c r="F21" s="13" t="str">
        <v>8–12 глобально; гражданство/резидентство/квотаотдельно.</v>
      </c>
      <c r="G21" s="23" t="str">
        <v>https://wro-association.org/competition/international-events</v>
      </c>
      <c r="H21" s="21" t="n">
        <v>46294.5</v>
      </c>
    </row>
    <row r="22" ht="85" customHeight="1">
      <c r="A22" s="12" t="str">
        <v>Календарь и каталог</v>
      </c>
      <c r="B22" s="12" t="n">
        <v>21</v>
      </c>
      <c r="C22" s="12" t="str">
        <v>Сентябрь 2026 | 30.09 (ср) | ⏰ LUVÁ: Google Form (обеды и сопровождающие) | CR | формальность | Матвей + сопровождающие | ⏰ до 30.09, не заполнена | обеды ₡1.200–3.500 | https://forms.gle/4tAorRnXpxFD7UGy7</v>
      </c>
      <c r="D22" s="12" t="str">
        <v>C001</v>
      </c>
      <c r="E22" s="12" t="str">
        <v>Проверена основная запись</v>
      </c>
      <c r="F22" s="12" t="str">
        <v>10.10.2026 подтверждено; заявку/оплату отличать от допуска и готовности.</v>
      </c>
      <c r="G22" s="22" t="str">
        <v>https://forms.gle/4tAorRnXpxFD7UGy7</v>
      </c>
      <c r="H22" s="20" t="n">
        <v>46294.5</v>
      </c>
    </row>
    <row r="23" ht="85" customHeight="1">
      <c r="A23" s="13" t="str">
        <v>Календарь и каталог</v>
      </c>
      <c r="B23" s="13" t="n">
        <v>22</v>
      </c>
      <c r="C23" s="13" t="str">
        <v>Октябрь 2026 | 01.10–22.10 | ⏰ FIRST (FLL) Taiwan 2026-27: регистрация | Тайвань | ⏰ регистрация | оба | 💡; 01.10 12:00 – 22.10 23:59 по Тайваню (= 30.09 22:00 – 22.10 09:59 CR) | NT$1,800 за ребёнка | https://www.era.org.tw/main/category/news/news-fll/fll-taiwan/</v>
      </c>
      <c r="D23" s="13" t="str">
        <v>C033</v>
      </c>
      <c r="E23" s="13" t="str">
        <v>Тайвань проверен отдельно</v>
      </c>
      <c r="F23" s="13" t="str">
        <v>Даты 30/31.01.2027 и deadline22.10.2026; иностранный допуск нужен; Explore без Houstonquota.</v>
      </c>
      <c r="G23" s="23" t="str">
        <v>https://www.era.org.tw/main/category/news/news-fll/fll-taiwan/</v>
      </c>
      <c r="H23" s="21" t="n">
        <v>46294.5</v>
      </c>
    </row>
    <row r="24" ht="85" customHeight="1">
      <c r="A24" s="12" t="str">
        <v>Календарь и каталог</v>
      </c>
      <c r="B24" s="12" t="n">
        <v>23</v>
      </c>
      <c r="C24" s="12" t="str">
        <v>Октябрь 2026 | ~02.10 | LUVÁ: выбрать asesor (внутренний срок) | CR | подготовка | Матвей | ⏰ asesor не подтверждён | — | — | </v>
      </c>
      <c r="D24" s="12" t="str">
        <v>C001</v>
      </c>
      <c r="E24" s="12" t="str">
        <v>Проверена основная запись</v>
      </c>
      <c r="F24" s="12" t="str">
        <v>10.10.2026 подтверждено; заявку/оплату отличать от допуска и готовности.</v>
      </c>
      <c r="G24" s="22" t="str"/>
      <c r="H24" s="20" t="n">
        <v>46294.5</v>
      </c>
    </row>
    <row r="25" ht="85" customHeight="1">
      <c r="A25" s="13" t="str">
        <v>Календарь и каталог</v>
      </c>
      <c r="B25" s="13" t="n">
        <v>24</v>
      </c>
      <c r="C25" s="13" t="str">
        <v>Октябрь 2026 |  | 02–04.10 ⚠️ — MakeX Asia Intercontinental — Бангкок, Таиланд — соревнование (командное) — Матвей только с командой — 👀 — — — https://www.makex.io/ |  | </v>
      </c>
      <c r="D25" s="13" t="str">
        <v>C020</v>
      </c>
      <c r="E25" s="13" t="str">
        <v>Категории исправлены</v>
      </c>
      <c r="F25" s="13" t="str">
        <v>Codey6–9, Spark/Starter6–13; Inspire4–7 неуниверсальное правило.</v>
      </c>
      <c r="G25" s="23" t="str">
        <v>https://www.makex.io/</v>
      </c>
      <c r="H25" s="21" t="n">
        <v>46294.5</v>
      </c>
    </row>
    <row r="26" ht="85" customHeight="1">
      <c r="A26" s="12" t="str">
        <v>Календарь и каталог</v>
      </c>
      <c r="B26" s="12" t="n">
        <v>25</v>
      </c>
      <c r="C26" s="12" t="str">
        <v>Октябрь 2026 | 05–09.10 и 12–16.10 | Techeroes Robotics &amp; Coding Feriencamp (осенние смены) | Бад-Фильбель, Германия | лагерь (6–16, язык DE) | оба | 💡 (2-я смена попадает на наши дни в Мадриде) | не указана | https://www.techeroes.de/feriencamp</v>
      </c>
      <c r="D26" s="12" t="str">
        <v>L027</v>
      </c>
      <c r="E26" s="12" t="str">
        <v>Язык исключён из shortlist</v>
      </c>
      <c r="F26" s="12" t="str">
        <v>DE; ES/EN потокне подтверждён.</v>
      </c>
      <c r="G26" s="22" t="str">
        <v>https://www.techeroes.de/feriencamp</v>
      </c>
      <c r="H26" s="20" t="n">
        <v>46294.5</v>
      </c>
    </row>
    <row r="27" ht="85" customHeight="1">
      <c r="A27" s="13" t="str">
        <v>Календарь и каталог</v>
      </c>
      <c r="B27" s="13" t="n">
        <v>26</v>
      </c>
      <c r="C27" s="13" t="str">
        <v>Октябрь 2026 | 08.10 | OLCOMEP, национальный финал олимпиады по математике (принимает St. Jude) | CR | олимпиада | Матвей не участвует | инфо (Boletín #8) | — | — | </v>
      </c>
      <c r="D27" s="13" t="str"/>
      <c r="E27" s="13" t="str">
        <v>Сохранено отдельно / допуск не подтверждён</v>
      </c>
      <c r="F27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27" s="23" t="str"/>
      <c r="H27" s="21" t="n">
        <v>46294.5</v>
      </c>
    </row>
    <row r="28" ht="85" customHeight="1">
      <c r="A28" s="12" t="str">
        <v>Календарь и каталог</v>
      </c>
      <c r="B28" s="12" t="n">
        <v>27</v>
      </c>
      <c r="C28" s="12" t="str">
        <v>Октябрь 2026 | 09.10 (пт) | Maker Faire Galicia: Jornada de Industria, 10:00–16:30 (Casa das Máquinas) | Сантьяго-де-Компостела, Испания | выставка | оба | 💡 | не указана | https://makerfairegalicia.es/</v>
      </c>
      <c r="D28" s="12" t="str">
        <v>E006</v>
      </c>
      <c r="E28" s="12" t="str">
        <v>Разделён формат</v>
      </c>
      <c r="F28" s="12" t="str">
        <v>09.10 industria;20.11oficios; не одинаковая семейная программа.</v>
      </c>
      <c r="G28" s="22" t="str">
        <v>https://makerfairegalicia.es/</v>
      </c>
      <c r="H28" s="20" t="n">
        <v>46294.5</v>
      </c>
    </row>
    <row r="29" ht="85" customHeight="1">
      <c r="A29" s="13" t="str">
        <v>Календарь и каталог</v>
      </c>
      <c r="B29" s="13" t="n">
        <v>28</v>
      </c>
      <c r="C29" s="13" t="str">
        <v>Октябрь 2026 | 10.10 (сб) | Torneo STEAM LUVÁ 2026, Sumo LEGO EV3, 7:00–17:00 | CEDES Don Bosco, Alajuelita, CR | соревнование | Матвей (Оскар зритель) | ✅ записан, ID 40252; нужны asesor, Consentimiento, Reporte | ₡21.600 оплачено | https://www.torneoluva.com</v>
      </c>
      <c r="D29" s="13" t="str">
        <v>C001</v>
      </c>
      <c r="E29" s="13" t="str">
        <v>Допуск исправлен</v>
      </c>
      <c r="F29" s="13" t="str">
        <v>Официально secundaria; личная заявка из файлов не подтверждает возрастное исключение.</v>
      </c>
      <c r="G29" s="23" t="str">
        <v>https://www.torneoluva.com</v>
      </c>
      <c r="H29" s="21" t="n">
        <v>46294.5</v>
      </c>
    </row>
    <row r="30" ht="85" customHeight="1">
      <c r="A30" s="12" t="str">
        <v>Календарь и каталог</v>
      </c>
      <c r="B30" s="12" t="n">
        <v>29</v>
      </c>
      <c r="C30" s="12" t="str">
        <v>Октябрь 2026 |  | 12–16.10 ⚠️ — CIROS, China International Robot Show (NECC) — Шанхай, Китай — промышленная выставка — ⚠️ детям с ограничениями — 👀 (в нашем списке выставок обычно июль) — — — https://www.ciros.com.cn/ |  | </v>
      </c>
      <c r="D30" s="12" t="str"/>
      <c r="E30" s="12" t="str">
        <v>Пробел аудита / нужен официальный анонс</v>
      </c>
      <c r="F30" s="12" t="str">
        <v>Сохранено без превращения исходного предположения в проверенный факт. Не покупать поездку до текущей convocatoria.</v>
      </c>
      <c r="G30" s="22" t="str">
        <v>https://www.ciros.com.cn/</v>
      </c>
      <c r="H30" s="20" t="n">
        <v>46294.5</v>
      </c>
    </row>
    <row r="31" ht="85" customHeight="1">
      <c r="A31" s="13" t="str">
        <v>Календарь и каталог</v>
      </c>
      <c r="B31" s="13" t="n">
        <v>30</v>
      </c>
      <c r="C31" s="13" t="str">
        <v>Октябрь 2026 | 13–16.10 | WRO Open Championship Europe | Загреб, Хорватия | соревнование (через нац. отбор) | Матвей | 👀 | — | https://wro-association.org/competition/international-events</v>
      </c>
      <c r="D31" s="13" t="str">
        <v>C006</v>
      </c>
      <c r="E31" s="13" t="str">
        <v>Лига подтверждена; этап по стране</v>
      </c>
      <c r="F31" s="13" t="str">
        <v>8–12 глобально; гражданство/резидентство/квотаотдельно.</v>
      </c>
      <c r="G31" s="23" t="str">
        <v>https://wro-association.org/competition/international-events</v>
      </c>
      <c r="H31" s="21" t="n">
        <v>46294.5</v>
      </c>
    </row>
    <row r="32" ht="85" customHeight="1">
      <c r="A32" s="12" t="str">
        <v>Календарь и каталог</v>
      </c>
      <c r="B32" s="12" t="n">
        <v>31</v>
      </c>
      <c r="C32" s="12" t="str">
        <v>Октябрь 2026 | ~13.10 | ↪ EPFL: крайний срок заявки на экскурсию 23.10 (минимум 7 рабочих дней) | ⏰ | см. 23.10 | </v>
      </c>
      <c r="D32" s="12" t="str"/>
      <c r="E32" s="12" t="str">
        <v>Сохранено отдельно / допуск не подтверждён</v>
      </c>
      <c r="F32" s="12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32" s="22" t="str"/>
      <c r="H32" s="20" t="n">
        <v>46294.5</v>
      </c>
    </row>
    <row r="33" ht="85" customHeight="1">
      <c r="A33" s="13" t="str">
        <v>Календарь и каталог</v>
      </c>
      <c r="B33" s="13" t="n">
        <v>32</v>
      </c>
      <c r="C33" s="13" t="str">
        <v>Октябрь 2026 | 15.10 (чт) | Планетарий Мадрида (по желанию) | Мадрид, Испания | визит | оба | 💡 план поездки v2 | — | — | </v>
      </c>
      <c r="D33" s="13" t="str"/>
      <c r="E33" s="13" t="str">
        <v>Пробел аудита / нужен официальный анонс</v>
      </c>
      <c r="F33" s="13" t="str">
        <v>Сохранено без превращения исходного предположения в проверенный факт. Не покупать поездку до текущей convocatoria.</v>
      </c>
      <c r="G33" s="23" t="str"/>
      <c r="H33" s="21" t="n">
        <v>46294.5</v>
      </c>
    </row>
    <row r="34" ht="85" customHeight="1">
      <c r="A34" s="12" t="str">
        <v>Календарь и каталог</v>
      </c>
      <c r="B34" s="12" t="n">
        <v>33</v>
      </c>
      <c r="C34" s="12" t="str">
        <v>Октябрь 2026 | 16.10–01.11 | Aiglon College: осенние каникулы (визит в наши даты невозможен) | Шезьер-Вийяр, Швейцария | инфо | — | — | — | </v>
      </c>
      <c r="D34" s="12" t="str"/>
      <c r="E34" s="12" t="str">
        <v>Пробел аудита / нужен официальный анонс</v>
      </c>
      <c r="F34" s="12" t="str">
        <v>Сохранено без превращения исходного предположения в проверенный факт. Не покупать поездку до текущей convocatoria.</v>
      </c>
      <c r="G34" s="22" t="str"/>
      <c r="H34" s="20" t="n">
        <v>46294.5</v>
      </c>
    </row>
    <row r="35" ht="85" customHeight="1">
      <c r="A35" s="13" t="str">
        <v>Календарь и каталог</v>
      </c>
      <c r="B35" s="13" t="n">
        <v>34</v>
      </c>
      <c r="C35" s="13" t="str">
        <v>Октябрь 2026 | 17.10 (сб) | Город искусств и наук + океанариум Oceanogràfic | Валенсия, Испания | визит | оба | 💡 план v2 | — | — | </v>
      </c>
      <c r="D35" s="13" t="str"/>
      <c r="E35" s="13" t="str">
        <v>Пробел аудита / нужен официальный анонс</v>
      </c>
      <c r="F35" s="13" t="str">
        <v>Сохранено без превращения исходного предположения в проверенный факт. Не покупать поездку до текущей convocatoria.</v>
      </c>
      <c r="G35" s="23" t="str"/>
      <c r="H35" s="21" t="n">
        <v>46294.5</v>
      </c>
    </row>
    <row r="36" ht="85" customHeight="1">
      <c r="A36" s="12" t="str">
        <v>Календарь и каталог</v>
      </c>
      <c r="B36" s="12" t="n">
        <v>35</v>
      </c>
      <c r="C36" s="12" t="str">
        <v>Октябрь 2026 | 17.10 (сб) | VEX IQ (VIQRC), VTO Regular Season, начальная школа (средняя | 18.10) | Тайбэй (華山1914), Тайвань | соревнование (VEX, не LEGO) | Матвей ⚠️ | 💡; дедлайн не найден | не найдена | https://www.cacet.org/vto-zh-3/vto-competition-schedule-zh</v>
      </c>
      <c r="D36" s="12" t="str">
        <v>C026</v>
      </c>
      <c r="E36" s="12" t="str">
        <v>Даты подтверждены</v>
      </c>
      <c r="F36" s="12" t="str">
        <v>Elementary17.10.2026 и 29–30.01.2027; иностранный допуск ещё проверить.</v>
      </c>
      <c r="G36" s="22" t="str">
        <v>https://www.cacet.org/vto-zh-3/vto-competition-schedule-zh</v>
      </c>
      <c r="H36" s="20" t="n">
        <v>46294.5</v>
      </c>
    </row>
    <row r="37" ht="85" customHeight="1">
      <c r="A37" s="13" t="str">
        <v>Календарь и каталог</v>
      </c>
      <c r="B37" s="13" t="n">
        <v>36</v>
      </c>
      <c r="C37" s="13" t="str">
        <v>Октябрь 2026 | 17–18.10 | Feria Maker CENART 2026 | Мехико, Мексика | выставка (мастер-классы, робо-соревнования, хакатоны) | оба | 💡 пересекается с Европой | бесплатный пропуск (boletia) | https://feriamaker.mx</v>
      </c>
      <c r="D37" s="13" t="str">
        <v>E001</v>
      </c>
      <c r="E37" s="13" t="str">
        <v>Основной кандидат; год проверить</v>
      </c>
      <c r="F37" s="13" t="str">
        <v>CENART17–18.10.2026 подтверждён; UNOi25.04 — архив.</v>
      </c>
      <c r="G37" s="23" t="str">
        <v>https://feriamaker.mx</v>
      </c>
      <c r="H37" s="21" t="n">
        <v>46294.5</v>
      </c>
    </row>
    <row r="38" ht="85" customHeight="1">
      <c r="A38" s="12" t="str">
        <v>Календарь и каталог</v>
      </c>
      <c r="B38" s="12" t="n">
        <v>37</v>
      </c>
      <c r="C38" s="12" t="str">
        <v>Октябрь 2026 | 18.10 (вс) | ↪ ⏰ TIRT 2026: дедлайн регистрации (продлён) | Тайвань | ⏰ | см. 07–08.11 | </v>
      </c>
      <c r="D38" s="12" t="str">
        <v>C036</v>
      </c>
      <c r="E38" s="12" t="str">
        <v>Категория перепроверена</v>
      </c>
      <c r="F38" s="12" t="str">
        <v>Lightweight Elementary08.11, дедлайн 18.10; foreign school certificate.</v>
      </c>
      <c r="G38" s="22" t="str"/>
      <c r="H38" s="20" t="n">
        <v>46294.5</v>
      </c>
    </row>
    <row r="39" ht="85" customHeight="1">
      <c r="A39" s="13" t="str">
        <v>Календарь и каталог</v>
      </c>
      <c r="B39" s="13" t="n">
        <v>38</v>
      </c>
      <c r="C39" s="13" t="str">
        <v>Октябрь 2026 | 19.10 (пн) | Научный музей CosmoCaixa (вариант) | Барселона, Испания | визит | оба | 💡 план v2 | — | — | </v>
      </c>
      <c r="D39" s="13" t="str"/>
      <c r="E39" s="13" t="str">
        <v>Сохранено отдельно / допуск не подтверждён</v>
      </c>
      <c r="F39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39" s="23" t="str"/>
      <c r="H39" s="21" t="n">
        <v>46294.5</v>
      </c>
    </row>
    <row r="40" ht="85" customHeight="1">
      <c r="A40" s="12" t="str">
        <v>Календарь и каталог</v>
      </c>
      <c r="B40" s="12" t="n">
        <v>39</v>
      </c>
      <c r="C40" s="12" t="str">
        <v>Октябрь 2026 | 23.10 (пт) | EPFL: экскурсия с гидом по Rolex Learning Center (после 13:30), музей Bolo, EPFL Pavilions | Лозанна, Швейцария | визит | оба | 📨 отправлено 28.09, ответа нет | экскурсия CHF 100 + НДС; Bolo и Pavilions бесплатно | https://www.epfl.ch/campus/visitors/guided-tours/</v>
      </c>
      <c r="D40" s="12" t="str"/>
      <c r="E40" s="12" t="str">
        <v>Сохранено отдельно / допуск не подтверждён</v>
      </c>
      <c r="F40" s="12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40" s="22" t="str">
        <v>https://www.epfl.ch/campus/visitors/guided-tours/</v>
      </c>
      <c r="H40" s="20" t="n">
        <v>46294.5</v>
      </c>
    </row>
    <row r="41" ht="85" customHeight="1">
      <c r="A41" s="13" t="str">
        <v>Календарь и каталог</v>
      </c>
      <c r="B41" s="13" t="n">
        <v>40</v>
      </c>
      <c r="C41" s="13" t="str">
        <v>Октябрь 2026 | 23–24.10 | Визиты в школы: Collège Champittet, Institut Le Rosey, Aiglon College | Лозанна / Роль / Шезьер-Вийяр, Швейцария | визит (школы) | оба | 📨 отправлено 28.09, ответов нет; у школ каникулы | — | — | </v>
      </c>
      <c r="D41" s="13" t="str"/>
      <c r="E41" s="13" t="str">
        <v>Сохранено отдельно / допуск не подтверждён</v>
      </c>
      <c r="F41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41" s="23" t="str"/>
      <c r="H41" s="21" t="n">
        <v>46294.5</v>
      </c>
    </row>
    <row r="42" ht="85" customHeight="1">
      <c r="A42" s="12" t="str">
        <v>Календарь и каталог</v>
      </c>
      <c r="B42" s="12" t="n">
        <v>41</v>
      </c>
      <c r="C42" s="12" t="str">
        <v>Октябрь 2026 |  | 23–25.10 ⚠️ — Maker Faire Rome, European Edition (Gazometro Ostiense) — Рим, Италия — выставка — оба — 👀 (дата из поиска; мы в Швейцарии) — — — https://makerfaire.com/ |  | </v>
      </c>
      <c r="D42" s="12" t="str">
        <v>E005</v>
      </c>
      <c r="E42" s="12" t="str">
        <v>Дата подтверждена</v>
      </c>
      <c r="F42" s="12" t="str">
        <v>23–25.10.2026, family public event.</v>
      </c>
      <c r="G42" s="22" t="str">
        <v>https://makerfaire.com/</v>
      </c>
      <c r="H42" s="20" t="n">
        <v>46294.5</v>
      </c>
    </row>
    <row r="43" ht="85" customHeight="1">
      <c r="A43" s="13" t="str">
        <v>Календарь и каталог</v>
      </c>
      <c r="B43" s="13" t="n">
        <v>42</v>
      </c>
      <c r="C43" s="13" t="str">
        <v>Октябрь 2026 | 24–25.10 | Maker Faire Taipei 2026 (瓶蓋工廠台北製造所) | Тайбэй, Тайвань | выставка | оба | 👀 | не указана | https://taipei.makerfaire.com/</v>
      </c>
      <c r="D43" s="13" t="str">
        <v>E026</v>
      </c>
      <c r="E43" s="13" t="str">
        <v>Глобальная карта / год проверить</v>
      </c>
      <c r="F43" s="13" t="str">
        <v>Отдельный host; прошлое издание не будущая подтверждённая дата.</v>
      </c>
      <c r="G43" s="23" t="str">
        <v>https://taipei.makerfaire.com/</v>
      </c>
      <c r="H43" s="21" t="n">
        <v>46294.5</v>
      </c>
    </row>
    <row r="44" ht="85" customHeight="1">
      <c r="A44" s="12" t="str">
        <v>Календарь и каталог</v>
      </c>
      <c r="B44" s="12" t="n">
        <v>43</v>
      </c>
      <c r="C44" s="12" t="str">
        <v>Октябрь 2026 |  | 24–25.10 ⚠️ — TAI-VEX V5 (American School in Taichung) — Тайчжун, Тайвань — соревнование (V5) — ❌ по возрасту — 👀 (только сниппет LinkedIn) — — — https://astaichung.com/articles/82 |  | </v>
      </c>
      <c r="D44" s="12" t="str"/>
      <c r="E44" s="12" t="str">
        <v>Пробел аудита / нужен официальный анонс</v>
      </c>
      <c r="F44" s="12" t="str">
        <v>Сохранено без превращения исходного предположения в проверенный факт. Не покупать поездку до текущей convocatoria.</v>
      </c>
      <c r="G44" s="22" t="str">
        <v>https://astaichung.com/articles/82</v>
      </c>
      <c r="H44" s="20" t="n">
        <v>46294.5</v>
      </c>
    </row>
    <row r="45" ht="85" customHeight="1">
      <c r="A45" s="13" t="str">
        <v>Календарь и каталог</v>
      </c>
      <c r="B45" s="13" t="n">
        <v>44</v>
      </c>
      <c r="C45" s="13" t="str">
        <v>Октябрь 2026 | ~24.10 | ↪ ROBOTWORLD: бесплатная предрегистрация посетителей | ⏰ | см. 04–07.11 | бесплатно | </v>
      </c>
      <c r="D45" s="13" t="str">
        <v>E010</v>
      </c>
      <c r="E45" s="13" t="str">
        <v>Дата и child gate подтверждены</v>
      </c>
      <c r="F45" s="13" t="str">
        <v>04–07.11.2026; до 7free; группы 6–7 ноября.</v>
      </c>
      <c r="G45" s="23" t="str"/>
      <c r="H45" s="21" t="n">
        <v>46294.5</v>
      </c>
    </row>
    <row r="46" ht="85" customHeight="1">
      <c r="A46" s="12" t="str">
        <v>Календарь и каталог</v>
      </c>
      <c r="B46" s="12" t="n">
        <v>45</v>
      </c>
      <c r="C46" s="12" t="str">
        <v>Октябрь 2026 | 24–26.10 | ETH Zurich: запрос семейного визита / тура | Цюрих, Швейцария | визит | оба | 📨 отправлено 28.09, только автоответ | meet ETH CHF 10/чел., но с 12 лет | https://ethz.ch/en/news-and-events/meet-eth/tours.html</v>
      </c>
      <c r="D46" s="12" t="str"/>
      <c r="E46" s="12" t="str">
        <v>Сохранено отдельно / допуск не подтверждён</v>
      </c>
      <c r="F46" s="12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46" s="22" t="str">
        <v>https://ethz.ch/en/news-and-events/meet-eth/tours.html</v>
      </c>
      <c r="H46" s="20" t="n">
        <v>46294.5</v>
      </c>
    </row>
    <row r="47" ht="85" customHeight="1">
      <c r="A47" s="13" t="str">
        <v>Календарь и каталог</v>
      </c>
      <c r="B47" s="13" t="n">
        <v>46</v>
      </c>
      <c r="C47" s="13" t="str">
        <v>Октябрь 2026 | 25.10 (вс) | ETH focusTerra (10–16, экскурсии в 11–15 ч), главное здание и Polyterrasse; Естественнонаучный музей UZH; Национальный музей | Цюрих, Швейцария | визит | оба | 💡 план v2 | экскурсии focusTerra по вс бесплатно; UZH бесплатно; Нац. музей детям до 16 бесплатно | https://ethz.ch</v>
      </c>
      <c r="D47" s="13" t="str"/>
      <c r="E47" s="13" t="str">
        <v>Сохранено отдельно / допуск не подтверждён</v>
      </c>
      <c r="F47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47" s="23" t="str">
        <v>https://ethz.ch</v>
      </c>
      <c r="H47" s="21" t="n">
        <v>46294.5</v>
      </c>
    </row>
    <row r="48" ht="85" customHeight="1">
      <c r="A48" s="12" t="str">
        <v>Календарь и каталог</v>
      </c>
      <c r="B48" s="12" t="n">
        <v>47</v>
      </c>
      <c r="C48" s="12" t="str">
        <v>Октябрь 2026 | 26.10 (пн) | Institut Montana Zugerberg: визит, ~9:00–11:30 | Цуг, Швейцария | визит (школа) | оба | 📨 отправлено 28.09, ответа нет | — | https://www.montana-zug.ch</v>
      </c>
      <c r="D48" s="12" t="str"/>
      <c r="E48" s="12" t="str">
        <v>Пробел аудита / нужен официальный анонс</v>
      </c>
      <c r="F48" s="12" t="str">
        <v>Сохранено без превращения исходного предположения в проверенный факт. Не покупать поездку до текущей convocatoria.</v>
      </c>
      <c r="G48" s="22" t="str">
        <v>https://www.montana-zug.ch</v>
      </c>
      <c r="H48" s="20" t="n">
        <v>46294.5</v>
      </c>
    </row>
    <row r="49" ht="85" customHeight="1">
      <c r="A49" s="13" t="str">
        <v>Календарь и каталог</v>
      </c>
      <c r="B49" s="13" t="n">
        <v>48</v>
      </c>
      <c r="C49" s="13" t="str">
        <v>Октябрь 2026 | 31.10–01.11 | ETH wow² Space (детская и семейная программа в главном здании) | Цюрих, Швейцария | выставка / программа | оба | 👀 (через неделю после нас) | — | https://ethz.ch</v>
      </c>
      <c r="D49" s="13" t="str"/>
      <c r="E49" s="13" t="str">
        <v>Сохранено отдельно / допуск не подтверждён</v>
      </c>
      <c r="F49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49" s="23" t="str">
        <v>https://ethz.ch</v>
      </c>
      <c r="H49" s="21" t="n">
        <v>46294.5</v>
      </c>
    </row>
    <row r="50" ht="85" customHeight="1">
      <c r="A50" s="12" t="str">
        <v>Календарь и каталог</v>
      </c>
      <c r="B50" s="12" t="n">
        <v>49</v>
      </c>
      <c r="C50" s="12" t="str">
        <v>Ноябрь 2026 | 04–07.11 | ROBOTWORLD 2026 (KINTEX Hall 1) | Коян (район Сеула), Корея | выставка | оба | 👀; предрегистрация до ~24.10 | детям до 7 лет бесплатно, школьникам 50% | https://eng.robotworld.or.kr/</v>
      </c>
      <c r="D50" s="12" t="str">
        <v>E010</v>
      </c>
      <c r="E50" s="12" t="str">
        <v>Дата и child gate подтверждены</v>
      </c>
      <c r="F50" s="12" t="str">
        <v>04–07.11.2026; до 7free; группы 6–7 ноября.</v>
      </c>
      <c r="G50" s="22" t="str">
        <v>https://eng.robotworld.or.kr/</v>
      </c>
      <c r="H50" s="20" t="n">
        <v>46294.5</v>
      </c>
    </row>
    <row r="51" ht="85" customHeight="1">
      <c r="A51" s="13" t="str">
        <v>Календарь и каталог</v>
      </c>
      <c r="B51" s="13" t="n">
        <v>50</v>
      </c>
      <c r="C51" s="13" t="str">
        <v>Ноябрь 2026 | 07–08.11 | TIRT 2026 International Robot Festival, лёгкое сумо для начальной школы | 08.11 (+ другие категории) | Таоюань (桃園巨蛋), Тайвань | соревнование | Матвей ✅✅ (EV3 подходит), Оскар ⚠️ | 💡; ⏰ дедлайн 18.10; иностранцам можно со справкой об учёбе | взнос не найден | https://www.tirtpointsrace.org/Registration/Event/ca28e72a-26a0-49fc-8bc6-8e26fac27c68</v>
      </c>
      <c r="D51" s="13" t="str">
        <v>C036</v>
      </c>
      <c r="E51" s="13" t="str">
        <v>Категория перепроверена</v>
      </c>
      <c r="F51" s="13" t="str">
        <v>Lightweight Elementary08.11, дедлайн 18.10; foreign school certificate.</v>
      </c>
      <c r="G51" s="23" t="str">
        <v>https://www.tirtpointsrace.org/Registration/Event/ca28e72a-26a0-49fc-8bc6-8e26fac27c68</v>
      </c>
      <c r="H51" s="21" t="n">
        <v>46294.5</v>
      </c>
    </row>
    <row r="52" ht="85" customHeight="1">
      <c r="A52" s="12" t="str">
        <v>Календарь и каталог</v>
      </c>
      <c r="B52" s="12" t="n">
        <v>51</v>
      </c>
      <c r="C52" s="12" t="str">
        <v>Ноябрь 2026 |  | 12.11 ⚠️ — EPFL, детский день JOM (Oser tous les Métiers) — Лозанна, Швейцария — визит — для местных школьников — 👀 — — — https://www.epfl.ch |  | </v>
      </c>
      <c r="D52" s="12" t="str"/>
      <c r="E52" s="12" t="str">
        <v>Сохранено отдельно / допуск не подтверждён</v>
      </c>
      <c r="F52" s="12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52" s="22" t="str">
        <v>https://www.epfl.ch</v>
      </c>
      <c r="H52" s="20" t="n">
        <v>46294.5</v>
      </c>
    </row>
    <row r="53" ht="85" customHeight="1">
      <c r="A53" s="13" t="str">
        <v>Календарь и каталог</v>
      </c>
      <c r="B53" s="13" t="n">
        <v>52</v>
      </c>
      <c r="C53" s="13" t="str">
        <v>Ноябрь 2026 | 18–20.11 | EPFL: информационные дни бакалавриата (19–20.11 | дни для гимназистов IC) | Лозанна, Швейцария | визит | ❌ (старшеклассники) | инфо | — | https://www.epfl.ch</v>
      </c>
      <c r="D53" s="13" t="str"/>
      <c r="E53" s="13" t="str">
        <v>Сохранено отдельно / допуск не подтверждён</v>
      </c>
      <c r="F53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53" s="23" t="str">
        <v>https://www.epfl.ch</v>
      </c>
      <c r="H53" s="21" t="n">
        <v>46294.5</v>
      </c>
    </row>
    <row r="54" ht="85" customHeight="1">
      <c r="A54" s="12" t="str">
        <v>Календарь и каталог</v>
      </c>
      <c r="B54" s="12" t="n">
        <v>53</v>
      </c>
      <c r="C54" s="12" t="str">
        <v>Ноябрь 2026 | 20.11 (пт) | Maker Faire Galicia: Jornada de Oficios | Сантьяго-де-Компостела, Испания | выставка | оба | 👀 | — | https://makerfairegalicia.es/</v>
      </c>
      <c r="D54" s="12" t="str">
        <v>E006</v>
      </c>
      <c r="E54" s="12" t="str">
        <v>Разделён формат</v>
      </c>
      <c r="F54" s="12" t="str">
        <v>09.10 industria;20.11oficios; не одинаковая семейная программа.</v>
      </c>
      <c r="G54" s="22" t="str">
        <v>https://makerfairegalicia.es/</v>
      </c>
      <c r="H54" s="20" t="n">
        <v>46294.5</v>
      </c>
    </row>
    <row r="55" ht="85" customHeight="1">
      <c r="A55" s="13" t="str">
        <v>Календарь и каталог</v>
      </c>
      <c r="B55" s="13" t="n">
        <v>54</v>
      </c>
      <c r="C55" s="13" t="str">
        <v>Ноябрь 2026 | 21–22.11 | Hack Costa Rica | Сан-Хосе, CR | хакатон (13–21 год) | ❌ | не по возрасту | — | https://hackcr.org</v>
      </c>
      <c r="D55" s="13" t="str"/>
      <c r="E55" s="13" t="str">
        <v>Сохранено отдельно / допуск не подтверждён</v>
      </c>
      <c r="F55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55" s="23" t="str">
        <v>https://hackcr.org</v>
      </c>
      <c r="H55" s="21" t="n">
        <v>46294.5</v>
      </c>
    </row>
    <row r="56" ht="85" customHeight="1">
      <c r="A56" s="12" t="str">
        <v>Календарь и каталог</v>
      </c>
      <c r="B56" s="12" t="n">
        <v>55</v>
      </c>
      <c r="C56" s="12" t="str">
        <v>Ноябрь 2026 |  | 22–23.11 ⚠️ — Talleres de robótica para niños, Polo Circo — Буэнос-Айрес, Аргентина — мастер-класс (8–11 лет, ≤18 мест) — Матвей — 👀 (ссылка из архива новостей, год не проверен) — — — https://buenosaires.gob.ar/gcaba_historico/noticias/talleres-de-robotica-para-ninos-en-buenos-aires-polo-circo |  | </v>
      </c>
      <c r="D56" s="12" t="str"/>
      <c r="E56" s="12" t="str">
        <v>Сохранено отдельно / допуск не подтверждён</v>
      </c>
      <c r="F56" s="12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56" s="22" t="str">
        <v>https://buenosaires.gob.ar/gcaba_historico/noticias/talleres-de-robotica-para-ninos-en-buenos-aires-polo-circo</v>
      </c>
      <c r="H56" s="20" t="n">
        <v>46294.5</v>
      </c>
    </row>
    <row r="57" ht="85" customHeight="1">
      <c r="A57" s="13" t="str">
        <v>Календарь и каталог</v>
      </c>
      <c r="B57" s="13" t="n">
        <v>56</v>
      </c>
      <c r="C57" s="13" t="str">
        <v>Ноябрь 2026 | 27–29.11 | MakeX México, XII Edición Nacional | Colegio Alemán Norte, Мехико, Мексика | соревнование | оба (Оскар mTiny/Codey; Матвей Sumo/Starter, свой кит, не EV3) | 💡; запись команды через CreativaKids | билеты зрителей на Eventbrite | https://www.creativakids.com/makex.php</v>
      </c>
      <c r="D57" s="13" t="str">
        <v>C020</v>
      </c>
      <c r="E57" s="13" t="str">
        <v>Категории исправлены</v>
      </c>
      <c r="F57" s="13" t="str">
        <v>Codey6–9, Spark/Starter6–13; Inspire4–7 неуниверсальное правило.</v>
      </c>
      <c r="G57" s="23" t="str">
        <v>https://www.creativakids.com/makex.php</v>
      </c>
      <c r="H57" s="21" t="n">
        <v>46294.5</v>
      </c>
    </row>
    <row r="58" ht="85" customHeight="1">
      <c r="A58" s="12" t="str">
        <v>Календарь и каталог</v>
      </c>
      <c r="B58" s="12" t="n">
        <v>57</v>
      </c>
      <c r="C58" s="12" t="str">
        <v>Декабрь 2026 | 02–04.12 | RoboNext 2026 (организатор iREX) | INTEX, Осака, Япония | выставка | оба (выборочно) | 👀; рекомендуется предрегистрация | школьникам бесплатно | https://robonext.nikkan.co.jp/</v>
      </c>
      <c r="D58" s="12" t="str">
        <v>E011</v>
      </c>
      <c r="E58" s="12" t="str">
        <v>Дата подтверждена</v>
      </c>
      <c r="F58" s="12" t="str">
        <v>02–04.12.2026; детский вход подтвердить.</v>
      </c>
      <c r="G58" s="22" t="str">
        <v>https://robonext.nikkan.co.jp/</v>
      </c>
      <c r="H58" s="20" t="n">
        <v>46294.5</v>
      </c>
    </row>
    <row r="59" ht="85" customHeight="1">
      <c r="A59" s="13" t="str">
        <v>Календарь и каталог</v>
      </c>
      <c r="B59" s="13" t="n">
        <v>58</v>
      </c>
      <c r="C59" s="13" t="str">
        <v>Декабрь 2026 |  | 07–11.12 ⚠️ — GITEX GLOBAL 2026 — Дубай, ОАЭ — выставка (техно) — ⚠️ детская программа неясна — 👀 (в каталоге также «обычно в октябре») — — — https://www.gitex.com |  | </v>
      </c>
      <c r="D59" s="13" t="str"/>
      <c r="E59" s="13" t="str">
        <v>Пробел аудита / нужен официальный анонс</v>
      </c>
      <c r="F59" s="13" t="str">
        <v>Сохранено без превращения исходного предположения в проверенный факт. Не покупать поездку до текущей convocatoria.</v>
      </c>
      <c r="G59" s="23" t="str">
        <v>https://www.gitex.com</v>
      </c>
      <c r="H59" s="21" t="n">
        <v>46294.5</v>
      </c>
    </row>
    <row r="60" ht="85" customHeight="1">
      <c r="A60" s="12" t="str">
        <v>Календарь и каталог</v>
      </c>
      <c r="B60" s="12" t="n">
        <v>59</v>
      </c>
      <c r="C60" s="12" t="str">
        <v>Декабрь 2026 | 08–10.12 | WRO International Final 2026 | Сан-Хуан, Пуэрто-Рико | соревнование | Матвей (только через нац. отбор), Оскар ❌ | 👀 | — | https://wro-association.org/competition/international-events</v>
      </c>
      <c r="D60" s="12" t="str">
        <v>C006</v>
      </c>
      <c r="E60" s="12" t="str">
        <v>Лига подтверждена; этап по стране</v>
      </c>
      <c r="F60" s="12" t="str">
        <v>8–12 глобально; гражданство/резидентство/квотаотдельно.</v>
      </c>
      <c r="G60" s="22" t="str">
        <v>https://wro-association.org/competition/international-events</v>
      </c>
      <c r="H60" s="20" t="n">
        <v>46294.5</v>
      </c>
    </row>
    <row r="61" ht="85" customHeight="1">
      <c r="A61" s="13" t="str">
        <v>Календарь и каталог</v>
      </c>
      <c r="B61" s="13" t="n">
        <v>60</v>
      </c>
      <c r="C61" s="13" t="str">
        <v>Декабрь 2026 | 12–13.12 | Maker Faire Shenzhen 2026 (Vanke Design Commune, Nanshan) | Шэньчжэнь, Китай | выставка | оба | 👀 | — | https://www.shenzhenmakerfaire.com</v>
      </c>
      <c r="D61" s="13" t="str">
        <v>E026</v>
      </c>
      <c r="E61" s="13" t="str">
        <v>Глобальная карта / год проверить</v>
      </c>
      <c r="F61" s="13" t="str">
        <v>Отдельный host; прошлое издание не будущая подтверждённая дата.</v>
      </c>
      <c r="G61" s="23" t="str">
        <v>https://www.shenzhenmakerfaire.com</v>
      </c>
      <c r="H61" s="21" t="n">
        <v>46294.5</v>
      </c>
    </row>
    <row r="62" ht="85" customHeight="1">
      <c r="A62" s="12" t="str">
        <v>Календарь и каталог</v>
      </c>
      <c r="B62" s="12" t="n">
        <v>61</v>
      </c>
      <c r="C62" s="12" t="str">
        <v>Январь 2027 | 04–08.01 и 11–12.01 | Techeroes, рождественские смены (Weihnachten) | Бад-Фильбель, Германия | лагерь (6–16) | оба | 💡 | не указана | https://www.techeroes.de/feriencamp</v>
      </c>
      <c r="D62" s="12" t="str">
        <v>L027</v>
      </c>
      <c r="E62" s="12" t="str">
        <v>Язык исключён из shortlist</v>
      </c>
      <c r="F62" s="12" t="str">
        <v>DE; ES/EN потокне подтверждён.</v>
      </c>
      <c r="G62" s="22" t="str">
        <v>https://www.techeroes.de/feriencamp</v>
      </c>
      <c r="H62" s="20" t="n">
        <v>46294.5</v>
      </c>
    </row>
    <row r="63" ht="85" customHeight="1">
      <c r="A63" s="13" t="str">
        <v>Календарь и каталог</v>
      </c>
      <c r="B63" s="13" t="n">
        <v>62</v>
      </c>
      <c r="C63" s="13" t="str">
        <v>Январь 2027 | 20–22.01 | Bett UK 2027 (ExCeL) | Лондон, Великобритания | выставка EdTech | ❌ (в основном для педагогов) | 👀 | — | https://www.bettshow.com/</v>
      </c>
      <c r="D63" s="13" t="str"/>
      <c r="E63" s="13" t="str">
        <v>Пробел аудита / нужен официальный анонс</v>
      </c>
      <c r="F63" s="13" t="str">
        <v>Сохранено без превращения исходного предположения в проверенный факт. Не покупать поездку до текущей convocatoria.</v>
      </c>
      <c r="G63" s="23" t="str">
        <v>https://www.bettshow.com/</v>
      </c>
      <c r="H63" s="21" t="n">
        <v>46294.5</v>
      </c>
    </row>
    <row r="64" ht="85" customHeight="1">
      <c r="A64" s="12" t="str">
        <v>Календарь и каталог</v>
      </c>
      <c r="B64" s="12" t="n">
        <v>63</v>
      </c>
      <c r="C64" s="12" t="str">
        <v>Январь 2027 | 29–30.01 | VEX IQ, чемпионат VTO Taiwan, начальная школа (средняя 31.01–01.02) | Цзилун (國立臺灣海洋大學), Тайвань | соревнование (VEX) | Матвей ⚠️ | 💡 | не найдена | https://www.cacet.org/vto-zh-3/vto-competition-schedule-zh</v>
      </c>
      <c r="D64" s="12" t="str">
        <v>C026</v>
      </c>
      <c r="E64" s="12" t="str">
        <v>Даты подтверждены</v>
      </c>
      <c r="F64" s="12" t="str">
        <v>Elementary17.10.2026 и 29–30.01.2027; иностранный допуск ещё проверить.</v>
      </c>
      <c r="G64" s="22" t="str">
        <v>https://www.cacet.org/vto-zh-3/vto-competition-schedule-zh</v>
      </c>
      <c r="H64" s="20" t="n">
        <v>46294.5</v>
      </c>
    </row>
    <row r="65" ht="85" customHeight="1">
      <c r="A65" s="13" t="str">
        <v>Календарь и каталог</v>
      </c>
      <c r="B65" s="13" t="n">
        <v>64</v>
      </c>
      <c r="C65" s="13" t="str">
        <v>Январь 2027 | 30.01 | FLL Explore, FIRST Taiwan (6–10 лет, 2–6 детей) | Гаосюн (高雄市立社會教育館), Тайвань | соревнование | оба | 💡; ⏰ регистрация 01–22.10.2026 | NT$1,800/ребёнок | https://www.era.org.tw/main/category/news/news-fll/fll-taiwan/</v>
      </c>
      <c r="D65" s="13" t="str">
        <v>C033</v>
      </c>
      <c r="E65" s="13" t="str">
        <v>Тайвань проверен отдельно</v>
      </c>
      <c r="F65" s="13" t="str">
        <v>Даты 30/31.01.2027 и deadline22.10.2026; иностранный допуск нужен; Explore без Houstonquota.</v>
      </c>
      <c r="G65" s="23" t="str">
        <v>https://www.era.org.tw/main/category/news/news-fll/fll-taiwan/</v>
      </c>
      <c r="H65" s="21" t="n">
        <v>46294.5</v>
      </c>
    </row>
    <row r="66" ht="85" customHeight="1">
      <c r="A66" s="12" t="str">
        <v>Календарь и каталог</v>
      </c>
      <c r="B66" s="12" t="n">
        <v>65</v>
      </c>
      <c r="C66" s="12" t="str">
        <v>Январь 2027 | 31.01 | FLL Challenge (BIOGLOW), FIRST Taiwan (9–16 лет, 5–10 детей; выход в Хьюстон) | Гаосюн, Тайвань | соревнование | Матвей | 💡; ⏰ регистрация 01–22.10.2026 | NT$1,800/ребёнок | то же | </v>
      </c>
      <c r="D66" s="12" t="str">
        <v>C034</v>
      </c>
      <c r="E66" s="12" t="str">
        <v>Тайвань проверен отдельно</v>
      </c>
      <c r="F66" s="12" t="str">
        <v>Даты 30/31.01.2027 и deadline22.10.2026; иностранный допуск нужен; Explore без Houstonquota.</v>
      </c>
      <c r="G66" s="22" t="str"/>
      <c r="H66" s="20" t="n">
        <v>46294.5</v>
      </c>
    </row>
    <row r="67" ht="85" customHeight="1">
      <c r="A67" s="13" t="str">
        <v>Календарь и каталог</v>
      </c>
      <c r="B67" s="13" t="n">
        <v>66</v>
      </c>
      <c r="C67" s="13" t="str">
        <v>Февраль 2027 | 01.02 | MARC LOM, группа начальной школы (годы рождения 2016–2021) и MARC TM (2015–2019), FIRST Taiwan | Гаосюн, Тайвань | соревнование | LOM оба, TM Матвей | 💡; ⏰ регистрация 01–22.10.2026 | NT$1,800/ребёнок | https://www.era.org.tw/main/category/news/news-fll/fll-taiwan/</v>
      </c>
      <c r="D67" s="13" t="str">
        <v>C033</v>
      </c>
      <c r="E67" s="13" t="str">
        <v>Тайвань проверен отдельно</v>
      </c>
      <c r="F67" s="13" t="str">
        <v>Даты 30/31.01.2027 и deadline22.10.2026; иностранный допуск нужен; Explore без Houstonquota.</v>
      </c>
      <c r="G67" s="23" t="str">
        <v>https://www.era.org.tw/main/category/news/news-fll/fll-taiwan/</v>
      </c>
      <c r="H67" s="21" t="n">
        <v>46294.5</v>
      </c>
    </row>
    <row r="68" ht="85" customHeight="1">
      <c r="A68" s="12" t="str">
        <v>Календарь и каталог</v>
      </c>
      <c r="B68" s="12" t="n">
        <v>67</v>
      </c>
      <c r="C68" s="12" t="str">
        <v>Март 2027 |  | март ⚠️ — FIRST LEGO League Costa Rica, национальный турнир (обычно март; в 2026 было 21.03 в Картаго) — CR — соревнование — оба — 💡 — — — https://www.firstlegoleaguecr.com/inscripcion |  | </v>
      </c>
      <c r="D68" s="12" t="str">
        <v>C003</v>
      </c>
      <c r="E68" s="12" t="str">
        <v>Сезон обновлён</v>
      </c>
      <c r="F68" s="12" t="str">
        <v>BIOGLOW2026–27 последний FLL; нельзясчитать Explore медальюфинала.</v>
      </c>
      <c r="G68" s="22" t="str">
        <v>https://www.firstlegoleaguecr.com/inscripcion</v>
      </c>
      <c r="H68" s="20" t="n">
        <v>46294.5</v>
      </c>
    </row>
    <row r="69" ht="85" customHeight="1">
      <c r="A69" s="13" t="str">
        <v>Календарь и каталог</v>
      </c>
      <c r="B69" s="13" t="n">
        <v>68</v>
      </c>
      <c r="C69" s="13" t="str">
        <v>Март 2027 |  | март ⚠️ — FLL Singapore, отборочные (отмечено «март 2027») — Сингапур — соревнование — Матвей (Challenge 8–16) — 👀; регистрация открыта — — — https://www.firstlegoleague.sg |  | </v>
      </c>
      <c r="D69" s="13" t="str">
        <v>C003</v>
      </c>
      <c r="E69" s="13" t="str">
        <v>Сезон / страна требуют разделения</v>
      </c>
      <c r="F69" s="13" t="str">
        <v>BIOGLOW последний 2026–27; локальныедаты/команды/квотыразличаются.</v>
      </c>
      <c r="G69" s="23" t="str">
        <v>https://www.firstlegoleague.sg</v>
      </c>
      <c r="H69" s="21" t="n">
        <v>46294.5</v>
      </c>
    </row>
    <row r="70" ht="85" customHeight="1">
      <c r="A70" s="12" t="str">
        <v>Календарь и каталог</v>
      </c>
      <c r="B70" s="12" t="n">
        <v>69</v>
      </c>
      <c r="C70" s="12" t="str">
        <v>Март 2027 | 16–19.03 | Smart City Summit &amp; Expo 2027 (Nangang Hall 2), в Гаосюне 18–20.03 ⚠️ | Тайбэй / Гаосюн, Тайвань | выставка | ? (правило для детей не найдено) | 👀 | — | https://smartcity.org.tw/smartcity.php</v>
      </c>
      <c r="D70" s="12" t="str">
        <v>E024</v>
      </c>
      <c r="E70" s="12" t="str">
        <v>Повторно проверить дни</v>
      </c>
      <c r="F70" s="12" t="str">
        <v>Сайт 2027 есть; дни выбранного города и child gate ещё нужны.</v>
      </c>
      <c r="G70" s="22" t="str">
        <v>https://smartcity.org.tw/smartcity.php</v>
      </c>
      <c r="H70" s="20" t="n">
        <v>46294.5</v>
      </c>
    </row>
    <row r="71" ht="85" customHeight="1">
      <c r="A71" s="13" t="str">
        <v>Календарь и каталог</v>
      </c>
      <c r="B71" s="13" t="n">
        <v>70</v>
      </c>
      <c r="C71" s="13" t="str">
        <v>Март 2027 | 18–21.03 | TAIREX, Taiwan Intl AI &amp; Robotics Expo (Nangang Hall 1) | Тайбэй, Тайвань | выставка | ❌ детей до 12 лет не пускают | — | — https://www.chanchao.com.tw/expoDetail.asp?id=TAIREX2027 | </v>
      </c>
      <c r="D71" s="13" t="str">
        <v>E020</v>
      </c>
      <c r="E71" s="13" t="str">
        <v>Запрет детям подтверждён</v>
      </c>
      <c r="F71" s="13" t="str">
        <v>До 12 лет не допускаются.</v>
      </c>
      <c r="G71" s="23" t="str">
        <v>https://www.chanchao.com.tw/expoDetail.asp?id=TAIREX2027</v>
      </c>
      <c r="H71" s="21" t="n">
        <v>46294.5</v>
      </c>
    </row>
    <row r="72" ht="85" customHeight="1">
      <c r="A72" s="12" t="str">
        <v>Календарь и каталог</v>
      </c>
      <c r="B72" s="12" t="n">
        <v>71</v>
      </c>
      <c r="C72" s="12" t="str">
        <v>Март 2027 | 24–26.03 | AI EXPO Taiwan 2027, 9:00–16:30 (圓山花博爭艷館) | Тайбэй, Тайвань | выставка | ? (правило для детей не найдено) | 👀 | — | https://ai-expo.tw/about_2026.html</v>
      </c>
      <c r="D72" s="12" t="str">
        <v>E025</v>
      </c>
      <c r="E72" s="12" t="str">
        <v>Дата не подтверждена</v>
      </c>
      <c r="F72" s="12" t="str">
        <v>URL about_2026 не доказывает редакцию 2027.</v>
      </c>
      <c r="G72" s="22" t="str">
        <v>https://ai-expo.tw/about_2026.html</v>
      </c>
      <c r="H72" s="20" t="n">
        <v>46294.5</v>
      </c>
    </row>
    <row r="73" ht="85" customHeight="1">
      <c r="A73" s="13" t="str">
        <v>Календарь и каталог</v>
      </c>
      <c r="B73" s="13" t="n">
        <v>72</v>
      </c>
      <c r="C73" s="13" t="str">
        <v>Апрель 2027 | 21–23.04 | Touch Taiwan 2027 (Nangang Hall 1) | Тайбэй, Тайвань | профессиональная выставка | ❌ скорее нет | — | — https://www.touchtaiwan.com/visitor.asp | </v>
      </c>
      <c r="D73" s="13" t="str">
        <v>E022</v>
      </c>
      <c r="E73" s="13" t="str">
        <v>Запрет детям подтверждён</v>
      </c>
      <c r="F73" s="13" t="str">
        <v>До 18 лет не допускаются.</v>
      </c>
      <c r="G73" s="23" t="str">
        <v>https://www.touchtaiwan.com/visitor.asp</v>
      </c>
      <c r="H73" s="21" t="n">
        <v>46294.5</v>
      </c>
    </row>
    <row r="74" ht="85" customHeight="1">
      <c r="A74" s="12" t="str">
        <v>Календарь и каталог</v>
      </c>
      <c r="B74" s="12" t="n">
        <v>73</v>
      </c>
      <c r="C74" s="12" t="str">
        <v>Апрель 2027 |  | апрель ⚠️ — VEX Worlds 2027 (место не объявлено) — ? — соревнование — Матвей (Elementary ≤12) — 👀 — — — https://www.vexrobotics.com.mx/viqc-current-game |  | </v>
      </c>
      <c r="D74" s="12" t="str">
        <v>C028</v>
      </c>
      <c r="E74" s="12" t="str">
        <v>Разделены лиги</v>
      </c>
      <c r="F74" s="12" t="str">
        <v>VEX и RECF разные пути; St.Louis — RECF.</v>
      </c>
      <c r="G74" s="22" t="str">
        <v>https://www.vexrobotics.com.mx/viqc-current-game</v>
      </c>
      <c r="H74" s="20" t="n">
        <v>46294.5</v>
      </c>
    </row>
    <row r="75" ht="85" customHeight="1">
      <c r="A75" s="13" t="str">
        <v>Календарь и каталог</v>
      </c>
      <c r="B75" s="13" t="n">
        <v>74</v>
      </c>
      <c r="C75" s="13" t="str">
        <v>Апрель 2027 | 28.04–01.05 | FIRST Championship 2027 | Хьюстон, США | соревнование (через отбор) | оба (FLL) | 👀 | — | https://www.firstinspires.org/programs/first-championship</v>
      </c>
      <c r="D75" s="13" t="str">
        <v>C032</v>
      </c>
      <c r="E75" s="13" t="str">
        <v>Подтверждена дата</v>
      </c>
      <c r="F75" s="13" t="str">
        <v>28.04–01.05.2027; нужен отбор, Explore не автоматическая квота.</v>
      </c>
      <c r="G75" s="23" t="str">
        <v>https://www.firstinspires.org/programs/first-championship</v>
      </c>
      <c r="H75" s="21" t="n">
        <v>46294.5</v>
      </c>
    </row>
    <row r="76" ht="85" customHeight="1">
      <c r="A76" s="12" t="str">
        <v>Календарь и каталог</v>
      </c>
      <c r="B76" s="12" t="n">
        <v>75</v>
      </c>
      <c r="C76" s="12" t="str">
        <v>Июнь 2027 | 01–04.06 | COMPUTEX 2027 (зона AI robotics) | Тайбэй, Тайвань | выставка | ❌ до 18 лет не пускают | — | — https://www.computextaipei.com.tw/en/news/035C3CADA83D9EAA/info.html | </v>
      </c>
      <c r="D76" s="12" t="str">
        <v>E023</v>
      </c>
      <c r="E76" s="12" t="str">
        <v>Дата проверена; допуск отдельно</v>
      </c>
      <c r="F76" s="12" t="str">
        <v>01–04.06.2027; текущий детский gate ещё нужен.</v>
      </c>
      <c r="G76" s="22" t="str">
        <v>https://www.computextaipei.com.tw/en/news/035C3CADA83D9EAA/info.html</v>
      </c>
      <c r="H76" s="20" t="n">
        <v>46294.5</v>
      </c>
    </row>
    <row r="77" ht="85" customHeight="1">
      <c r="A77" s="13" t="str">
        <v>Календарь и каталог</v>
      </c>
      <c r="B77" s="13" t="n">
        <v>76</v>
      </c>
      <c r="C77" s="13" t="str">
        <v>Август 2027 | 04–07.08 | Automation Taipei + TAIROS 2027 (Nangang 1&amp;2) | Тайбэй, Тайвань | выставка | ❌ до 12 лет не пускают | — | — https://www.chanchao.com.tw/expoDetail.asp?id=ROBOT2027 | </v>
      </c>
      <c r="D77" s="13" t="str">
        <v>E021</v>
      </c>
      <c r="E77" s="13" t="str">
        <v>Запрет детям подтверждён</v>
      </c>
      <c r="F77" s="13" t="str">
        <v>До 12 лет не допускаются.</v>
      </c>
      <c r="G77" s="23" t="str">
        <v>https://www.chanchao.com.tw/expoDetail.asp?id=ROBOT2027</v>
      </c>
      <c r="H77" s="21" t="n">
        <v>46294.5</v>
      </c>
    </row>
    <row r="78" ht="85" customHeight="1">
      <c r="A78" s="12" t="str">
        <v>Календарь и каталог</v>
      </c>
      <c r="B78" s="12" t="n">
        <v>77</v>
      </c>
      <c r="C78" s="12" t="str">
        <v>Октябрь 2027 | 14–16.10 | TIE, Taiwan Innovative Technology Expo (TWTC Hall 1) | Тайбэй, Тайвань | выставка | ? (правило для детей не найдено) | 👀 | — | https://www.ctee.com.tw/news/20260921700417-431202</v>
      </c>
      <c r="D78" s="12" t="str"/>
      <c r="E78" s="12" t="str">
        <v>Сохранено отдельно / допуск не подтверждён</v>
      </c>
      <c r="F78" s="12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78" s="22" t="str">
        <v>https://www.ctee.com.tw/news/20260921700417-431202</v>
      </c>
      <c r="H78" s="20" t="n">
        <v>46294.5</v>
      </c>
    </row>
    <row r="79" ht="85" customHeight="1">
      <c r="A79" s="13" t="str">
        <v>Календарь и каталог</v>
      </c>
      <c r="B79" s="13" t="n">
        <v>78</v>
      </c>
      <c r="C79" s="13" t="str">
        <v>Декабрь 2027 |  | начало декабря ⚠️ — iREX International Robot Exhibition (Tokyo Big Sight) — Токио, Япония — выставка — оба (раньше дети до средней школы проходили бесплатно) — 👀 — — — https://irex.nikkan.co.jp/ |  | </v>
      </c>
      <c r="D79" s="13" t="str">
        <v>E012</v>
      </c>
      <c r="E79" s="13" t="str">
        <v>Окно подтверждено</v>
      </c>
      <c r="F79" s="13" t="str">
        <v>Начало декабря 2027; точные дни ещё TBA.</v>
      </c>
      <c r="G79" s="23" t="str">
        <v>https://irex.nikkan.co.jp/</v>
      </c>
      <c r="H79" s="21" t="n">
        <v>46294.5</v>
      </c>
    </row>
    <row r="80" ht="85" customHeight="1">
      <c r="A80" s="12" t="str">
        <v>Календарь и каталог</v>
      </c>
      <c r="B80" s="12" t="n">
        <v>79</v>
      </c>
      <c r="C80" s="12" t="str">
        <v>Лагеря (быстрый индекс) |  | Curious Lab Minds (Heredia), занятия и мастер-классы, 4–12 лет, пн–сб — оба — 💡 пробное занятие — см. «Без точной даты» |  | </v>
      </c>
      <c r="D80" s="12" t="str">
        <v>L023</v>
      </c>
      <c r="E80" s="12" t="str">
        <v>Переклассифицировано</v>
      </c>
      <c r="F80" s="12" t="str">
        <v>Regular lessons; не подтверждённый holiday camp.</v>
      </c>
      <c r="G80" s="22" t="str"/>
      <c r="H80" s="20" t="n">
        <v>46294.5</v>
      </c>
    </row>
    <row r="81" ht="85" customHeight="1">
      <c r="A81" s="13" t="str">
        <v>Календарь и каталог</v>
      </c>
      <c r="B81" s="13" t="n">
        <v>80</v>
      </c>
      <c r="C81" s="13" t="str">
        <v>Лагеря (быстрый индекс) |  | La Jauría: выездные мастерские 6+ / 8+ — оба — 💡 — см. «Без точной даты» |  | </v>
      </c>
      <c r="D81" s="13" t="str">
        <v>L024</v>
      </c>
      <c r="E81" s="13" t="str">
        <v>Переклассифицировано</v>
      </c>
      <c r="F81" s="13" t="str">
        <v>Talleres; каникулярные смены не подтверждены.</v>
      </c>
      <c r="G81" s="23" t="str"/>
      <c r="H81" s="21" t="n">
        <v>46294.5</v>
      </c>
    </row>
    <row r="82" ht="85" customHeight="1">
      <c r="A82" s="12" t="str">
        <v>Календарь и каталог</v>
      </c>
      <c r="B82" s="12" t="n">
        <v>81</v>
      </c>
      <c r="C82" s="12" t="str">
        <v>Лагеря (быстрый индекс) |  | MachineCare Education, летний лагерь 2026 (Монтеррей, 06.07–21.08, 5–16 лет) — ⚫ прошло; следить за летом 2027 — https://machinecareeducation.com.mx/campamento-de-verano-2026 |  | </v>
      </c>
      <c r="D82" s="12" t="str">
        <v>L001</v>
      </c>
      <c r="E82" s="12" t="str">
        <v>Архив / следующий сезон</v>
      </c>
      <c r="F82" s="12" t="str">
        <v>5–16; лето 2026 прошло;2027 не объявлен.</v>
      </c>
      <c r="G82" s="22" t="str">
        <v>https://machinecareeducation.com.mx/campamento-de-verano-2026</v>
      </c>
      <c r="H82" s="20" t="n">
        <v>46294.5</v>
      </c>
    </row>
    <row r="83" ht="85" customHeight="1">
      <c r="A83" s="13" t="str">
        <v>Календарь и каталог</v>
      </c>
      <c r="B83" s="13" t="n">
        <v>82</v>
      </c>
      <c r="C83" s="13" t="str">
        <v>Лагеря (быстрый индекс) |  | Polo Circo, мастер-классы робототехники 8–11 лет (Буэнос-Айрес), 22–23.11 ⚠️ — Матвей — см. ноябрь |  | </v>
      </c>
      <c r="D83" s="13" t="str"/>
      <c r="E83" s="13" t="str">
        <v>Сохранено отдельно / допуск не подтверждён</v>
      </c>
      <c r="F83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83" s="23" t="str"/>
      <c r="H83" s="21" t="n">
        <v>46294.5</v>
      </c>
    </row>
    <row r="84" ht="85" customHeight="1">
      <c r="A84" s="12" t="str">
        <v>Календарь и каталог</v>
      </c>
      <c r="B84" s="12" t="n">
        <v>83</v>
      </c>
      <c r="C84" s="12" t="str">
        <v>Лагеря (быстрый индекс) |  | Techeroes Feriencamp, Бад-Фильбель (DE), 6–16 лет: 05–09.10 и 12–16.10.2026; 04–08.01 и 11–12.01.2027 — оба — 💡 |  | </v>
      </c>
      <c r="D84" s="12" t="str">
        <v>L027</v>
      </c>
      <c r="E84" s="12" t="str">
        <v>Язык исключён из shortlist</v>
      </c>
      <c r="F84" s="12" t="str">
        <v>DE; ES/EN потокне подтверждён.</v>
      </c>
      <c r="G84" s="22" t="str"/>
      <c r="H84" s="20" t="n">
        <v>46294.5</v>
      </c>
    </row>
    <row r="85" ht="85" customHeight="1">
      <c r="A85" s="13" t="str">
        <v>Календарь и каталог</v>
      </c>
      <c r="B85" s="13" t="n">
        <v>84</v>
      </c>
      <c r="C85" s="13" t="str">
        <v>Лагеря (быстрый индекс) |  | Camp Tecnológico (Мадрид / Бильбао, ES): рождественские лагеря 2026 (есть на сайте, даты не собраны), кружки 2026/27; лето 2026 (22.06–31.07) и Semana Santa 2026 ⚫ — оба — 👀 — https://camptecnologico.com/madrid |  | </v>
      </c>
      <c r="D85" s="13" t="str">
        <v>L002</v>
      </c>
      <c r="E85" s="13" t="str">
        <v>Возраст пересмотрен</v>
      </c>
      <c r="F85" s="13" t="str">
        <v>Обычно 7+, residential9+; не оба автоматически.</v>
      </c>
      <c r="G85" s="23" t="str">
        <v>https://camptecnologico.com/madrid</v>
      </c>
      <c r="H85" s="21" t="n">
        <v>46294.5</v>
      </c>
    </row>
    <row r="86" ht="85" customHeight="1">
      <c r="A86" s="12" t="str">
        <v>Календарь и каталог</v>
      </c>
      <c r="B86" s="12" t="n">
        <v>85</v>
      </c>
      <c r="C86" s="12" t="str">
        <v>Лагеря (быстрый индекс) |  | Le Rosey Camps (летние лагеря Le Rosey, Швейцария): только упомянуты, даты не собирались — 👀 |  | </v>
      </c>
      <c r="D86" s="12" t="str"/>
      <c r="E86" s="12" t="str">
        <v>Сохранено отдельно / допуск не подтверждён</v>
      </c>
      <c r="F86" s="12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86" s="22" t="str"/>
      <c r="H86" s="20" t="n">
        <v>46294.5</v>
      </c>
    </row>
    <row r="87" ht="85" customHeight="1">
      <c r="A87" s="13" t="str">
        <v>Календарь и каталог</v>
      </c>
      <c r="B87" s="13" t="n">
        <v>86</v>
      </c>
      <c r="C87" s="13" t="str">
        <v>Лагеря (быстрый индекс) |  | ETH ABZ: бесплатные курсы робототехники и программирования для детей 7–12 лет (для местных, с записью) ⚠️ — не подходит — — |  | </v>
      </c>
      <c r="D87" s="13" t="str"/>
      <c r="E87" s="13" t="str">
        <v>Сохранено отдельно / допуск не подтверждён</v>
      </c>
      <c r="F87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87" s="23" t="str"/>
      <c r="H87" s="21" t="n">
        <v>46294.5</v>
      </c>
    </row>
    <row r="88" ht="85" customHeight="1">
      <c r="A88" s="12" t="str">
        <v>Календарь и каталог</v>
      </c>
      <c r="B88" s="12" t="n">
        <v>87</v>
      </c>
      <c r="C88" s="12" t="str">
        <v>Лагеря (быстрый индекс) |  | Empire Code, каникулярные лагеря сентябрь/октябрь 2026 (Сингапур, 4–16 лет, AI/coding/robotics) ⚠️ дни не указаны — оба — 👀 — https://empirecode.co/september-october-holiday-camps-singapore |  | </v>
      </c>
      <c r="D88" s="12" t="str">
        <v>L015</v>
      </c>
      <c r="E88" s="12" t="str">
        <v>Найдены окна октября</v>
      </c>
      <c r="F88" s="12" t="str">
        <v>Недели 05/12/19/26.10; точные 4 дня выбранной группы проверить.</v>
      </c>
      <c r="G88" s="22" t="str">
        <v>https://empirecode.co/september-october-holiday-camps-singapore</v>
      </c>
      <c r="H88" s="20" t="n">
        <v>46294.5</v>
      </c>
    </row>
    <row r="89" ht="85" customHeight="1">
      <c r="A89" s="13" t="str">
        <v>Календарь и каталог</v>
      </c>
      <c r="B89" s="13" t="n">
        <v>88</v>
      </c>
      <c r="C89" s="13" t="str">
        <v>Лагеря (быстрый индекс) |  | Tokyo Coding Club, Code Quest Summer Camp (Токио, 5–12 лет): пример смены 15–19.06.2026 ⚫ — 👀 на 2027 — https://www.tokyocodingclub.com/camp/2026-code-quest-tokyo-summer-camp |  | </v>
      </c>
      <c r="D89" s="13" t="str">
        <v>L020</v>
      </c>
      <c r="E89" s="13" t="str">
        <v>Архив / следующий сезон</v>
      </c>
      <c r="F89" s="13" t="str">
        <v>Страница 2026 закрыта;2027TBA.</v>
      </c>
      <c r="G89" s="23" t="str">
        <v>https://www.tokyocodingclub.com/camp/2026-code-quest-tokyo-summer-camp</v>
      </c>
      <c r="H89" s="21" t="n">
        <v>46294.5</v>
      </c>
    </row>
    <row r="90" ht="85" customHeight="1">
      <c r="A90" s="12" t="str">
        <v>Календарь и каталог</v>
      </c>
      <c r="B90" s="12" t="n">
        <v>89</v>
      </c>
      <c r="C90" s="12" t="str">
        <v>Лагеря (быстрый индекс) |  | Tokyo STEM School: лагеря и мастер-классы (каникулы), даты не указаны — 👀 — https://tokyostemschool.com/stem-camps-workshops-tokyo |  | </v>
      </c>
      <c r="D90" s="12" t="str">
        <v>L022</v>
      </c>
      <c r="E90" s="12" t="str">
        <v>Слабое подтверждение</v>
      </c>
      <c r="F90" s="12" t="str">
        <v>Нет конкретных дат/стоимости/возраста/языка смены.</v>
      </c>
      <c r="G90" s="22" t="str">
        <v>https://tokyostemschool.com/stem-camps-workshops-tokyo</v>
      </c>
      <c r="H90" s="20" t="n">
        <v>46294.5</v>
      </c>
    </row>
    <row r="91" ht="85" customHeight="1">
      <c r="A91" s="13" t="str">
        <v>Календарь и каталог</v>
      </c>
      <c r="B91" s="13" t="n">
        <v>90</v>
      </c>
      <c r="C91" s="13" t="str">
        <v>Лагеря (быстрый индекс) |  | 科教館 (Тайбэй): зимние лагеря 2027 «в подготовке»; сейчас запись на курсы выходного дня 09–12.2026 — оба — 👀 — https://www.ntsec.gov.tw/article/detail.aspx?a=5802 |  | </v>
      </c>
      <c r="D91" s="13" t="str"/>
      <c r="E91" s="13" t="str">
        <v>Сохранено отдельно / допуск не подтверждён</v>
      </c>
      <c r="F91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91" s="23" t="str">
        <v>https://www.ntsec.gov.tw/article/detail.aspx?a=5802</v>
      </c>
      <c r="H91" s="21" t="n">
        <v>46294.5</v>
      </c>
    </row>
    <row r="92" ht="85" customHeight="1">
      <c r="A92" s="12" t="str">
        <v>Календарь и каталог</v>
      </c>
      <c r="B92" s="12" t="n">
        <v>91</v>
      </c>
      <c r="C92" s="12" t="str">
        <v>Лагеря (быстрый индекс) |  | 倍思科學 × 中華科協: зимние лагеря 2027 (機甲崛起 5 дней, дроны 5 дней и др.; даты в PDF) — Тайбэй, Новый Тайбэй, Синьчжу, Таоюань, Тайчжун — на китайском — 👀 — https://www.sces.ntpc.edu.tw/p/406-1000-10649,r58.php |  | </v>
      </c>
      <c r="D92" s="12" t="str"/>
      <c r="E92" s="12" t="str">
        <v>Пробел аудита / нужен официальный анонс</v>
      </c>
      <c r="F92" s="12" t="str">
        <v>Сохранено без превращения исходного предположения в проверенный факт. Не покупать поездку до текущей convocatoria.</v>
      </c>
      <c r="G92" s="22" t="str">
        <v>https://www.sces.ntpc.edu.tw/p/406-1000-10649,r58.php</v>
      </c>
      <c r="H92" s="20" t="n">
        <v>46294.5</v>
      </c>
    </row>
    <row r="93" ht="85" customHeight="1">
      <c r="A93" s="13" t="str">
        <v>Календарь и каталог</v>
      </c>
      <c r="B93" s="13" t="n">
        <v>92</v>
      </c>
      <c r="C93" s="13" t="str">
        <v>Лагеря (быстрый индекс) |  | 科工館 (Гаосюн): летние лагеря AI и роботы 2027 не объявлены (в 2026 запись открылась 07.05) — 👀 — https://education.nstm.gov.tw/summercamp/ |  | </v>
      </c>
      <c r="D93" s="13" t="str"/>
      <c r="E93" s="13" t="str">
        <v>Сохранено отдельно / допуск не подтверждён</v>
      </c>
      <c r="F93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93" s="23" t="str">
        <v>https://education.nstm.gov.tw/summercamp/</v>
      </c>
      <c r="H93" s="21" t="n">
        <v>46294.5</v>
      </c>
    </row>
    <row r="94" ht="85" customHeight="1">
      <c r="A94" s="12" t="str">
        <v>Календарь и каталог</v>
      </c>
      <c r="B94" s="12" t="n">
        <v>93</v>
      </c>
      <c r="C94" s="12" t="str">
        <v>Лагеря (быстрый индекс) |  | TAS Summer Academy (Тайбэй, на английском; «Science, Engineering and Robotics Lab» для 4–5 классов): 2027 не объявлена; в 2026 было 08.06–03.07, дедлайн для не-TAS 13.05 — Матвей — 👀 — https://www.tas.edu.tw/summer-academy/home/faq |  | </v>
      </c>
      <c r="D94" s="12" t="str">
        <v>L021</v>
      </c>
      <c r="E94" s="12" t="str">
        <v>Класс обязателен</v>
      </c>
      <c r="F94" s="12" t="str">
        <v>Grade4–5STEM; возраст 9 не доказывает класс, non-TAS приём отдельно.</v>
      </c>
      <c r="G94" s="22" t="str">
        <v>https://www.tas.edu.tw/summer-academy/home/faq</v>
      </c>
      <c r="H94" s="20" t="n">
        <v>46294.5</v>
      </c>
    </row>
    <row r="95" ht="85" customHeight="1">
      <c r="A95" s="13" t="str">
        <v>Календарь и каталог</v>
      </c>
      <c r="B95" s="13" t="n">
        <v>94</v>
      </c>
      <c r="C95" s="13" t="str">
        <v>Лагеря (быстрый индекс) |  | 光點創意 iRobo: летний лагерь SPIKE/EV3 (Баньцяо), 2027 не объявлен — 👀 — https://www.irobo.com.tw/spike-ev3-camp-theme2 |  | </v>
      </c>
      <c r="D95" s="13" t="str"/>
      <c r="E95" s="13" t="str">
        <v>Сохранено отдельно / допуск не подтверждён</v>
      </c>
      <c r="F95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95" s="23" t="str">
        <v>https://www.irobo.com.tw/spike-ev3-camp-theme2</v>
      </c>
      <c r="H95" s="21" t="n">
        <v>46294.5</v>
      </c>
    </row>
    <row r="96" ht="85" customHeight="1">
      <c r="A96" s="12" t="str">
        <v>Календарь и каталог</v>
      </c>
      <c r="B96" s="12" t="n">
        <v>95</v>
      </c>
      <c r="C96" s="12" t="str">
        <v>Лагеря (быстрый индекс) |  | 羅寶 (Тайбэй, 內湖): постоянные курсы WeDo (大班 – 2 класс), SPIKE/EV3 (с 3 класса), WRO (с 4 класса) — оба — 👀 — https://www.robothome.com.tw/products.php |  | </v>
      </c>
      <c r="D96" s="12" t="str">
        <v>C006</v>
      </c>
      <c r="E96" s="12" t="str">
        <v>Лига подтверждена; этап по стране</v>
      </c>
      <c r="F96" s="12" t="str">
        <v>8–12 глобально; гражданство/резидентство/квотаотдельно.</v>
      </c>
      <c r="G96" s="22" t="str">
        <v>https://www.robothome.com.tw/products.php</v>
      </c>
      <c r="H96" s="20" t="n">
        <v>46294.5</v>
      </c>
    </row>
    <row r="97" ht="85" customHeight="1">
      <c r="A97" s="13" t="str">
        <v>Календарь и каталог</v>
      </c>
      <c r="B97" s="13" t="n">
        <v>96</v>
      </c>
      <c r="C97" s="13" t="str">
        <v>Без точной даты |  | Curious Lab Minds, робототехника — Heredia (Centro Comercial Mapache, Local #2), CR, 20–40 мин от Линдоры — занятия — оба (4–12) — 💡 пробное; WA 7280-8687 (не писать без OK) — не указана — https://curiouslabminds.com |  | </v>
      </c>
      <c r="D97" s="13" t="str">
        <v>L023</v>
      </c>
      <c r="E97" s="13" t="str">
        <v>Переклассифицировано</v>
      </c>
      <c r="F97" s="13" t="str">
        <v>Regular lessons; не подтверждённый holiday camp.</v>
      </c>
      <c r="G97" s="23" t="str">
        <v>https://curiouslabminds.com</v>
      </c>
      <c r="H97" s="21" t="n">
        <v>46294.5</v>
      </c>
    </row>
    <row r="98" ht="85" customHeight="1">
      <c r="A98" s="12" t="str">
        <v>Календарь и каталог</v>
      </c>
      <c r="B98" s="12" t="n">
        <v>97</v>
      </c>
      <c r="C98" s="12" t="str">
        <v>Без точной даты |  | La Jauría, клуб технологий — CR (место и расписание не указаны) — занятия — оба (робототехника 6+, hardware/видеоигры 8+, 3D 9+) — 💡 — — — https://www.lajauria.org/ |  | </v>
      </c>
      <c r="D98" s="12" t="str">
        <v>L024</v>
      </c>
      <c r="E98" s="12" t="str">
        <v>Переклассифицировано</v>
      </c>
      <c r="F98" s="12" t="str">
        <v>Talleres; каникулярные смены не подтверждены.</v>
      </c>
      <c r="G98" s="22" t="str">
        <v>https://www.lajauria.org/</v>
      </c>
      <c r="H98" s="20" t="n">
        <v>46294.5</v>
      </c>
    </row>
    <row r="99" ht="85" customHeight="1">
      <c r="A99" s="13" t="str">
        <v>Календарь и каталог</v>
      </c>
      <c r="B99" s="13" t="n">
        <v>98</v>
      </c>
      <c r="C99" s="13" t="str">
        <v>Без точной даты |  | Клуб Robótica в St. Jude — вт 14:45–15:45 (Primaria) — занятия — Матвей — инфо — ₡30.000 в месяц — — |  | </v>
      </c>
      <c r="D99" s="13" t="str"/>
      <c r="E99" s="13" t="str">
        <v>Сохранено отдельно / допуск не подтверждён</v>
      </c>
      <c r="F99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99" s="23" t="str"/>
      <c r="H99" s="21" t="n">
        <v>46294.5</v>
      </c>
    </row>
    <row r="100" ht="85" customHeight="1">
      <c r="A100" s="12" t="str">
        <v>Календарь и каталог</v>
      </c>
      <c r="B100" s="12" t="n">
        <v>99</v>
      </c>
      <c r="C100" s="12" t="str">
        <v>Без точной даты |  | Descubre Robótica, программы STEM/ИИ — CR — занятия — ? (возраст не указан) — 👀 — — — https://www.descubrerobotica.com |  | </v>
      </c>
      <c r="D100" s="12" t="str"/>
      <c r="E100" s="12" t="str">
        <v>Пробел аудита / нужен официальный анонс</v>
      </c>
      <c r="F100" s="12" t="str">
        <v>Сохранено без превращения исходного предположения в проверенный факт. Не покупать поездку до текущей convocatoria.</v>
      </c>
      <c r="G100" s="22" t="str">
        <v>https://www.descubrerobotica.com</v>
      </c>
      <c r="H100" s="20" t="n">
        <v>46294.5</v>
      </c>
    </row>
    <row r="101" ht="85" customHeight="1">
      <c r="A101" s="13" t="str">
        <v>Календарь и каталог</v>
      </c>
      <c r="B101" s="13" t="n">
        <v>100</v>
      </c>
      <c r="C101" s="13" t="str">
        <v>Без точной даты |  | Кружки и школы Тайваня (Dr. Player, SLR, 庫樂思, RoboTomas на английском и др.) — рейтинги в исследовании по Тайваню от 27.09 |  | </v>
      </c>
      <c r="D101" s="13" t="str"/>
      <c r="E101" s="13" t="str">
        <v>Сохранено отдельно / допуск не подтверждён</v>
      </c>
      <c r="F101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101" s="23" t="str"/>
      <c r="H101" s="21" t="n">
        <v>46294.5</v>
      </c>
    </row>
    <row r="102" ht="85" customHeight="1">
      <c r="A102" s="12" t="str">
        <v>Календарь и каталог</v>
      </c>
      <c r="B102" s="12" t="n">
        <v>101</v>
      </c>
      <c r="C102" s="12" t="str">
        <v>Без точной даты |  | FIRST LEGO League Costa Rica, сезон BIOGLOW 26–27 (Fundación STEAM) — CR — оба (Explore / Challenge) — 💡; местные сроки неизвестны — https://www.firstlegoleaguecr.com/inscripcion |  | </v>
      </c>
      <c r="D102" s="12" t="str">
        <v>C003</v>
      </c>
      <c r="E102" s="12" t="str">
        <v>Сезон обновлён</v>
      </c>
      <c r="F102" s="12" t="str">
        <v>BIOGLOW2026–27 последний FLL; нельзясчитать Explore медальюфинала.</v>
      </c>
      <c r="G102" s="22" t="str">
        <v>https://www.firstlegoleaguecr.com/inscripcion</v>
      </c>
      <c r="H102" s="20" t="n">
        <v>46294.5</v>
      </c>
    </row>
    <row r="103" ht="85" customHeight="1">
      <c r="A103" s="13" t="str">
        <v>Календарь и каталог</v>
      </c>
      <c r="B103" s="13" t="n">
        <v>102</v>
      </c>
      <c r="C103" s="13" t="str">
        <v>Без точной даты |  | FIRST LEGO League México, сезон BIOGLOW 26–27 (циклы зима дек.–фев. / весна / лето) — Мексика — оба (6–16) — 💡; запись открыта — https://www.firstlegoleagues.mx/ |  | </v>
      </c>
      <c r="D103" s="13" t="str">
        <v>C003</v>
      </c>
      <c r="E103" s="13" t="str">
        <v>Сезон обновлён</v>
      </c>
      <c r="F103" s="13" t="str">
        <v>BIOGLOW2026–27 последний FLL; нельзясчитать Explore медальюфинала.</v>
      </c>
      <c r="G103" s="23" t="str">
        <v>https://www.firstlegoleagues.mx/</v>
      </c>
      <c r="H103" s="21" t="n">
        <v>46294.5</v>
      </c>
    </row>
    <row r="104" ht="85" customHeight="1">
      <c r="A104" s="12" t="str">
        <v>Календарь и каталог</v>
      </c>
      <c r="B104" s="12" t="n">
        <v>103</v>
      </c>
      <c r="C104" s="12" t="str">
        <v>Без точной даты |  | FIRST LEGO League, глобальный сезон BIOGLOW 2026–27 (старт 04.08.2026) — через местных партнёров — оба — 👀 — https://www.firstlegoleague.org |  | </v>
      </c>
      <c r="D104" s="12" t="str">
        <v>C003</v>
      </c>
      <c r="E104" s="12" t="str">
        <v>Сезон обновлён</v>
      </c>
      <c r="F104" s="12" t="str">
        <v>BIOGLOW2026–27 последний FLL; нельзясчитать Explore медальюфинала.</v>
      </c>
      <c r="G104" s="22" t="str">
        <v>https://www.firstlegoleague.org</v>
      </c>
      <c r="H104" s="20" t="n">
        <v>46294.5</v>
      </c>
    </row>
    <row r="105" ht="85" customHeight="1">
      <c r="A105" s="13" t="str">
        <v>Календарь и каталог</v>
      </c>
      <c r="B105" s="13" t="n">
        <v>104</v>
      </c>
      <c r="C105" s="13" t="str">
        <v>Без точной даты |  | FLL Spain BIOGLOW: запуск K5 «в октябре» ⚠️ — Испания — оба (K5 5–7, K8 8–12) — 👀 — https://firstlegoleague.soy/inscripciones-bioglow |  | </v>
      </c>
      <c r="D105" s="13" t="str">
        <v>C003</v>
      </c>
      <c r="E105" s="13" t="str">
        <v>Сезон / страна требуют разделения</v>
      </c>
      <c r="F105" s="13" t="str">
        <v>BIOGLOW последний 2026–27; локальныедаты/команды/квотыразличаются.</v>
      </c>
      <c r="G105" s="23" t="str">
        <v>https://firstlegoleague.soy/inscripciones-bioglow</v>
      </c>
      <c r="H105" s="21" t="n">
        <v>46294.5</v>
      </c>
    </row>
    <row r="106" ht="85" customHeight="1">
      <c r="A106" s="12" t="str">
        <v>Календарь и каталог</v>
      </c>
      <c r="B106" s="12" t="n">
        <v>105</v>
      </c>
      <c r="C106" s="12" t="str">
        <v>Без точной даты |  | Bebras / Canguro Costa Rica — школы CR — олимпиада по информатике — Матвей, Оскар ⚠️ — 👀 даты не найдены — https://cangurocr.org/bebras |  | </v>
      </c>
      <c r="D106" s="12" t="str">
        <v>C040</v>
      </c>
      <c r="E106" s="12" t="str">
        <v>Результат уточнён</v>
      </c>
      <c r="F106" s="12" t="str">
        <v>Национальныйбалл/сертификат; немироваямедаль.</v>
      </c>
      <c r="G106" s="22" t="str">
        <v>https://cangurocr.org/bebras</v>
      </c>
      <c r="H106" s="20" t="n">
        <v>46294.5</v>
      </c>
    </row>
    <row r="107" ht="85" customHeight="1">
      <c r="A107" s="13" t="str">
        <v>Календарь и каталог</v>
      </c>
      <c r="B107" s="13" t="n">
        <v>106</v>
      </c>
      <c r="C107" s="13" t="str">
        <v>Без точной даты |  | Bebras Colombia — онлайн — олимпиада — Матвей ⚠️ — 👀 (в прошлые годы тур в ноябре) — https://bebras.pascualbravovirtual.edu.co/Campus |  | </v>
      </c>
      <c r="D107" s="13" t="str">
        <v>C040</v>
      </c>
      <c r="E107" s="13" t="str">
        <v>Результат уточнён</v>
      </c>
      <c r="F107" s="13" t="str">
        <v>Национальныйбалл/сертификат; немироваямедаль.</v>
      </c>
      <c r="G107" s="23" t="str">
        <v>https://bebras.pascualbravovirtual.edu.co/Campus</v>
      </c>
      <c r="H107" s="21" t="n">
        <v>46294.5</v>
      </c>
    </row>
    <row r="108" ht="85" customHeight="1">
      <c r="A108" s="12" t="str">
        <v>Календарь и каталог</v>
      </c>
      <c r="B108" s="12" t="n">
        <v>107</v>
      </c>
      <c r="C108" s="12" t="str">
        <v>Без точной даты |  | MakeX Colombia, следующие этапы 2026–27 — Колумбия — соревнование — оба — 👀 — https://www.tdrobotica.co/makex-2026 |  | </v>
      </c>
      <c r="D108" s="12" t="str">
        <v>C022</v>
      </c>
      <c r="E108" s="12" t="str">
        <v>Местный этап / архив</v>
      </c>
      <c r="F108" s="12" t="str">
        <v>02–03.09.2026 прошёл; следующая дата не объявлена. Не переносить ограничения México на Colombia.</v>
      </c>
      <c r="G108" s="22" t="str">
        <v>https://www.tdrobotica.co/makex-2026</v>
      </c>
      <c r="H108" s="20" t="n">
        <v>46294.5</v>
      </c>
    </row>
    <row r="109" ht="85" customHeight="1">
      <c r="A109" s="13" t="str">
        <v>Календарь и каталог</v>
      </c>
      <c r="B109" s="13" t="n">
        <v>108</v>
      </c>
      <c r="C109" s="13" t="str">
        <v>Без точной даты |  | TMR / FEMEXROBOTICA 2026, RoboCupJunior México (UTBIS, Пуэбла) — Мексика — соревнование — Матвей ⚠️ — 👀 — https://femexrobotica.org/tmr2026/ |  | </v>
      </c>
      <c r="D109" s="13" t="str">
        <v>C041</v>
      </c>
      <c r="E109" s="13" t="str">
        <v>Возраст исправлен</v>
      </c>
      <c r="F109" s="13" t="str">
        <v>Мировой RCJ14–19; локальные Primary отдельно.</v>
      </c>
      <c r="G109" s="23" t="str">
        <v>https://femexrobotica.org/tmr2026/</v>
      </c>
      <c r="H109" s="21" t="n">
        <v>46294.5</v>
      </c>
    </row>
    <row r="110" ht="85" customHeight="1">
      <c r="A110" s="12" t="str">
        <v>Календарь и каталог</v>
      </c>
      <c r="B110" s="12" t="n">
        <v>109</v>
      </c>
      <c r="C110" s="12" t="str">
        <v>Без точной даты |  | WER México 2026, IA Agents — Мексика — соревнование — ❌ скорее secundaria+ — 👀 — https://www.wermexico.com/ |  | </v>
      </c>
      <c r="D110" s="12" t="str">
        <v>C044</v>
      </c>
      <c r="E110" s="12" t="str">
        <v>Возраст исправлен</v>
      </c>
      <c r="F110" s="12" t="str">
        <v>Есть Primaria; не общий запрет для детей 9 лет.</v>
      </c>
      <c r="G110" s="22" t="str">
        <v>https://www.wermexico.com/</v>
      </c>
      <c r="H110" s="20" t="n">
        <v>46294.5</v>
      </c>
    </row>
    <row r="111" ht="85" customHeight="1">
      <c r="A111" s="13" t="str">
        <v>Календарь и каталог</v>
      </c>
      <c r="B111" s="13" t="n">
        <v>110</v>
      </c>
      <c r="C111" s="13" t="str">
        <v>Без точной даты |  | WRO México 2027 — Мексика — соревнование — Матвей — 👀 (сезон 2026 завершён) — https://wromexico.org/ |  | </v>
      </c>
      <c r="D111" s="13" t="str">
        <v>C007</v>
      </c>
      <c r="E111" s="13" t="str">
        <v>Страна / сезон сверены</v>
      </c>
      <c r="F111" s="13" t="str">
        <v>Национальный 2026 уже прошёл; будущие 2027 даты и право представлять México ещё проверить.</v>
      </c>
      <c r="G111" s="23" t="str">
        <v>https://wromexico.org/</v>
      </c>
      <c r="H111" s="21" t="n">
        <v>46294.5</v>
      </c>
    </row>
    <row r="112" ht="85" customHeight="1">
      <c r="A112" s="12" t="str">
        <v>Календарь и каталог</v>
      </c>
      <c r="B112" s="12" t="n">
        <v>111</v>
      </c>
      <c r="C112" s="12" t="str">
        <v>Без точной даты |  | WRO Singapore (Space Faculty) — Сингапур — соревнование — Матвей (Elementary 8–12) — 👀; места почти закончились — https://spacefaculty.asia/world-robot-olympiad |  | </v>
      </c>
      <c r="D112" s="12" t="str">
        <v>C006</v>
      </c>
      <c r="E112" s="12" t="str">
        <v>Лига подтверждена; этап по стране</v>
      </c>
      <c r="F112" s="12" t="str">
        <v>8–12 глобально; гражданство/резидентство/квотаотдельно.</v>
      </c>
      <c r="G112" s="22" t="str">
        <v>https://spacefaculty.asia/world-robot-olympiad</v>
      </c>
      <c r="H112" s="20" t="n">
        <v>46294.5</v>
      </c>
    </row>
    <row r="113" ht="85" customHeight="1">
      <c r="A113" s="13" t="str">
        <v>Календарь и каталог</v>
      </c>
      <c r="B113" s="13" t="n">
        <v>112</v>
      </c>
      <c r="C113" s="13" t="str">
        <v>Без точной даты |  | VEX IQ Challenge, сезон 2026–27 — турниры весь год — Матвей ⚠️ — 👀 — https://www.vexrobotics.com.mx/viqc-current-game |  | </v>
      </c>
      <c r="D113" s="13" t="str">
        <v>C024</v>
      </c>
      <c r="E113" s="13" t="str">
        <v>Маршрут обновлён</v>
      </c>
      <c r="F113" s="13" t="str">
        <v>events.vex.com — официальный VEX; RECF отдельно.</v>
      </c>
      <c r="G113" s="23" t="str">
        <v>https://www.vexrobotics.com.mx/viqc-current-game</v>
      </c>
      <c r="H113" s="21" t="n">
        <v>46294.5</v>
      </c>
    </row>
    <row r="114" ht="85" customHeight="1">
      <c r="A114" s="12" t="str">
        <v>Календарь и каталог</v>
      </c>
      <c r="B114" s="12" t="n">
        <v>113</v>
      </c>
      <c r="C114" s="12" t="str">
        <v>Без точной даты |  | SumoBot UCenfotec 2027 (набор ~март) — CR — соревнование — ❌ только colegio; ориентир для Матвея на будущее — бесплатно — https://sumobot.ucenfotec.ac.cr/ |  | </v>
      </c>
      <c r="D114" s="12" t="str">
        <v>C063</v>
      </c>
      <c r="E114" s="12" t="str">
        <v>Допуск не завершён</v>
      </c>
      <c r="F114" s="12" t="str">
        <v>Отдельнаяконвокация, не MakerFaire; школьныйуровеньпроверить.</v>
      </c>
      <c r="G114" s="22" t="str">
        <v>https://sumobot.ucenfotec.ac.cr/</v>
      </c>
      <c r="H114" s="20" t="n">
        <v>46294.5</v>
      </c>
    </row>
    <row r="115" ht="85" customHeight="1">
      <c r="A115" s="13" t="str">
        <v>Календарь и каталог</v>
      </c>
      <c r="B115" s="13" t="n">
        <v>114</v>
      </c>
      <c r="C115" s="13" t="str">
        <v>Без точной даты |  | WRO Taiwan 2027 — Тайвань — соревнование — Матвей (группа B допускает LEGO) — 👀; по прошлому сезону регионы май–июль, финал в августе; в 2026 лига NT$3,600 с команды — https://www.era.org.tw/main/category/game/game-wro/wro-2026/ |  | </v>
      </c>
      <c r="D115" s="13" t="str">
        <v>C006</v>
      </c>
      <c r="E115" s="13" t="str">
        <v>Лига подтверждена; этап по стране</v>
      </c>
      <c r="F115" s="13" t="str">
        <v>8–12 глобально; гражданство/резидентство/квотаотдельно.</v>
      </c>
      <c r="G115" s="23" t="str">
        <v>https://www.era.org.tw/main/category/game/game-wro/wro-2026/</v>
      </c>
      <c r="H115" s="21" t="n">
        <v>46294.5</v>
      </c>
    </row>
    <row r="116" ht="85" customHeight="1">
      <c r="A116" s="12" t="str">
        <v>Календарь и каталог</v>
      </c>
      <c r="B116" s="12" t="n">
        <v>115</v>
      </c>
      <c r="C116" s="12" t="str">
        <v>Без точной даты |  | AI START! 2027 (科教館, есть WRO Robostarter Sumo) — Тайбэй, Тайвань — соревнование — оба — 👀; нужна справка из тайваньской школы; в 2026 финал 04.07 — https://www.ntsec.gov.tw/article/detail.aspx?a=5980 |  | </v>
      </c>
      <c r="D116" s="12" t="str">
        <v>C006</v>
      </c>
      <c r="E116" s="12" t="str">
        <v>Лига подтверждена; этап по стране</v>
      </c>
      <c r="F116" s="12" t="str">
        <v>8–12 глобально; гражданство/резидентство/квотаотдельно.</v>
      </c>
      <c r="G116" s="22" t="str">
        <v>https://www.ntsec.gov.tw/article/detail.aspx?a=5980</v>
      </c>
      <c r="H116" s="20" t="n">
        <v>46294.5</v>
      </c>
    </row>
    <row r="117" ht="85" customHeight="1">
      <c r="A117" s="13" t="str">
        <v>Календарь и каталог</v>
      </c>
      <c r="B117" s="13" t="n">
        <v>116</v>
      </c>
      <c r="C117" s="13" t="str">
        <v>Без точной даты |  | Kaohsiung Cup 2027 (TIRT), MIT STEAM 2027 (LEGO нельзя), 67-я научная ярмарка 全國中小學科展, JBC Junior Botball 2027 — Тайвань — соревнования — 👀 не объявлены |  | </v>
      </c>
      <c r="D117" s="13" t="str">
        <v>C036</v>
      </c>
      <c r="E117" s="13" t="str">
        <v>Категория перепроверена</v>
      </c>
      <c r="F117" s="13" t="str">
        <v>Lightweight Elementary08.11, дедлайн 18.10; foreign school certificate.</v>
      </c>
      <c r="G117" s="23" t="str"/>
      <c r="H117" s="21" t="n">
        <v>46294.5</v>
      </c>
    </row>
    <row r="118" ht="85" customHeight="1">
      <c r="A118" s="12" t="str">
        <v>Календарь и каталог</v>
      </c>
      <c r="B118" s="12" t="n">
        <v>117</v>
      </c>
      <c r="C118" s="12" t="str">
        <v>Без точной даты |  | PASVEX Signature 2026 (VEX V5, Синьчжу) — Тайвань — ❌ по возрасту — 👀 не объявлен (последний был 18–20.12.2025) |  | </v>
      </c>
      <c r="D118" s="12" t="str"/>
      <c r="E118" s="12" t="str">
        <v>Пробел аудита / нужен официальный анонс</v>
      </c>
      <c r="F118" s="12" t="str">
        <v>Сохранено без превращения исходного предположения в проверенный факт. Не покупать поездку до текущей convocatoria.</v>
      </c>
      <c r="G118" s="22" t="str"/>
      <c r="H118" s="20" t="n">
        <v>46294.5</v>
      </c>
    </row>
    <row r="119" ht="85" customHeight="1">
      <c r="A119" s="13" t="str">
        <v>Календарь и каталог</v>
      </c>
      <c r="B119" s="13" t="n">
        <v>118</v>
      </c>
      <c r="C119" s="13" t="str">
        <v>Без точной даты |  | Maker Faire San José / CR 2027 (UCenfotec) — CR — выставка — оба — 👀 |  | </v>
      </c>
      <c r="D119" s="13" t="str">
        <v>E026</v>
      </c>
      <c r="E119" s="13" t="str">
        <v>Глобальная карта / год проверить</v>
      </c>
      <c r="F119" s="13" t="str">
        <v>Отдельный host; прошлое издание не будущая подтверждённая дата.</v>
      </c>
      <c r="G119" s="23" t="str"/>
      <c r="H119" s="21" t="n">
        <v>46294.5</v>
      </c>
    </row>
    <row r="120" ht="85" customHeight="1">
      <c r="A120" s="12" t="str">
        <v>Календарь и каталог</v>
      </c>
      <c r="B120" s="12" t="n">
        <v>119</v>
      </c>
      <c r="C120" s="12" t="str">
        <v>Без точной даты |  | EXPO STEAM Tecnikids 2027 — CR — выставка — оба — 👀 (2026 прошла 21–22.08) — https://www.tecnikidscr.com/expo-steam-2026 |  | </v>
      </c>
      <c r="D120" s="12" t="str">
        <v>E004</v>
      </c>
      <c r="E120" s="12" t="str">
        <v>Событие / camp разделены</v>
      </c>
      <c r="F120" s="12" t="str">
        <v>Expo2026 прошёл;2027 ещё TBA; regular кружокне camp.</v>
      </c>
      <c r="G120" s="22" t="str">
        <v>https://www.tecnikidscr.com/expo-steam-2026</v>
      </c>
      <c r="H120" s="20" t="n">
        <v>46294.5</v>
      </c>
    </row>
    <row r="121" ht="85" customHeight="1">
      <c r="A121" s="13" t="str">
        <v>Календарь и каталог</v>
      </c>
      <c r="B121" s="13" t="n">
        <v>120</v>
      </c>
      <c r="C121" s="13" t="str">
        <v>Без точной даты |  | Maker Faire Ruhr 2026 — Германия — выставка — оба — 👀 — https://www.makerfaire-ruhr.com |  | </v>
      </c>
      <c r="D121" s="13" t="str">
        <v>E026</v>
      </c>
      <c r="E121" s="13" t="str">
        <v>Глобальная карта / год проверить</v>
      </c>
      <c r="F121" s="13" t="str">
        <v>Отдельный host; прошлое издание не будущая подтверждённая дата.</v>
      </c>
      <c r="G121" s="23" t="str">
        <v>https://www.makerfaire-ruhr.com</v>
      </c>
      <c r="H121" s="21" t="n">
        <v>46294.5</v>
      </c>
    </row>
    <row r="122" ht="85" customHeight="1">
      <c r="A122" s="12" t="str">
        <v>Календарь и каталог</v>
      </c>
      <c r="B122" s="12" t="n">
        <v>121</v>
      </c>
      <c r="C122" s="12" t="str">
        <v>Без точной даты |  | 科工館, постоянная зона роботов «產業機器人2.0» — Гаосюн, Тайвань — визит — оба — 👀 |  | </v>
      </c>
      <c r="D122" s="12" t="str"/>
      <c r="E122" s="12" t="str">
        <v>Сохранено отдельно / допуск не подтверждён</v>
      </c>
      <c r="F122" s="12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122" s="22" t="str"/>
      <c r="H122" s="20" t="n">
        <v>46294.5</v>
      </c>
    </row>
    <row r="123" ht="85" customHeight="1">
      <c r="A123" s="13" t="str">
        <v>Календарь и каталог</v>
      </c>
      <c r="B123" s="13" t="n">
        <v>122</v>
      </c>
      <c r="C123" s="13" t="str">
        <v>Без точной даты |  | EPFL Pavilions (вт–вс 11–18, бесплатно) и Музей Bolo (пн–пт 8–19, бесплатно) — Лозанна — визит — оба — см. 23.10 |  | </v>
      </c>
      <c r="D123" s="13" t="str"/>
      <c r="E123" s="13" t="str">
        <v>Сохранено отдельно / допуск не подтверждён</v>
      </c>
      <c r="F123" s="13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123" s="23" t="str"/>
      <c r="H123" s="21" t="n">
        <v>46294.5</v>
      </c>
    </row>
    <row r="124" ht="85" customHeight="1">
      <c r="A124" s="12" t="str">
        <v>Календарь и каталог</v>
      </c>
      <c r="B124" s="12" t="n">
        <v>123</v>
      </c>
      <c r="C124" s="12" t="str">
        <v>Без точной даты |  | Азиатские выставки из нашего списка (обычные сроки, даты не подтверждены): RoboDEX Токио (янв./фев.), CHTF Шэньчжэнь (ноябрь), CIIF Шанхай (сентябрь), World Robot Conference Пекин (август), Japan Robot Week (по-разному), TIMTOS Тайбэй (март, часто в чётные годы), выставки в Сингапуре (по-разному) — 👀 |  | </v>
      </c>
      <c r="D124" s="12" t="str"/>
      <c r="E124" s="12" t="str">
        <v>Пробел аудита / нужен официальный анонс</v>
      </c>
      <c r="F124" s="12" t="str">
        <v>Сохранено без превращения исходного предположения в проверенный факт. Не покупать поездку до текущей convocatoria.</v>
      </c>
      <c r="G124" s="22" t="str"/>
      <c r="H124" s="20" t="n">
        <v>46294.5</v>
      </c>
    </row>
    <row r="125" ht="85" customHeight="1">
      <c r="A125" s="13" t="str">
        <v>Календарь и каталог</v>
      </c>
      <c r="B125" s="13" t="n">
        <v>124</v>
      </c>
      <c r="C125" s="13" t="str">
        <v>Архив: до сентября 2026 (прошло) | 08.03 | JBC Junior Botball, отбор Тайваня ⚠️ | Тайвань | соревнование | </v>
      </c>
      <c r="D125" s="13" t="str"/>
      <c r="E125" s="13" t="str">
        <v>Пробел аудита / нужен официальный анонс</v>
      </c>
      <c r="F125" s="13" t="str">
        <v>Сохранено без превращения исходного предположения в проверенный факт. Не покупать поездку до текущей convocatoria.</v>
      </c>
      <c r="G125" s="23" t="str"/>
      <c r="H125" s="21" t="n">
        <v>46294.5</v>
      </c>
    </row>
    <row r="126" ht="85" customHeight="1">
      <c r="A126" s="12" t="str">
        <v>Календарь и каталог</v>
      </c>
      <c r="B126" s="12" t="n">
        <v>125</v>
      </c>
      <c r="C126" s="12" t="str">
        <v>Архив: до сентября 2026 (прошло) | 21.03 | FLL Costa Rica, национальный турнир | Картаго, CR | соревнование | </v>
      </c>
      <c r="D126" s="12" t="str">
        <v>C003</v>
      </c>
      <c r="E126" s="12" t="str">
        <v>Сезон / страна требуют разделения</v>
      </c>
      <c r="F126" s="12" t="str">
        <v>BIOGLOW последний 2026–27; локальныедаты/команды/квотыразличаются.</v>
      </c>
      <c r="G126" s="22" t="str"/>
      <c r="H126" s="20" t="n">
        <v>46294.5</v>
      </c>
    </row>
    <row r="127" ht="85" customHeight="1">
      <c r="A127" s="13" t="str">
        <v>Календарь и каталог</v>
      </c>
      <c r="B127" s="13" t="n">
        <v>126</v>
      </c>
      <c r="C127" s="13" t="str">
        <v>Архив: до сентября 2026 (прошло) | 18.04 и 09.05 | MIT STEAM, соревнование образовательных роботов | Тайбэй | соревнование (LEGO нельзя) | </v>
      </c>
      <c r="D127" s="13" t="str"/>
      <c r="E127" s="13" t="str">
        <v>Пробел аудита / нужен официальный анонс</v>
      </c>
      <c r="F127" s="13" t="str">
        <v>Сохранено без превращения исходного предположения в проверенный факт. Не покупать поездку до текущей convocatoria.</v>
      </c>
      <c r="G127" s="23" t="str"/>
      <c r="H127" s="21" t="n">
        <v>46294.5</v>
      </c>
    </row>
    <row r="128" ht="85" customHeight="1">
      <c r="A128" s="12" t="str">
        <v>Календарь и каталог</v>
      </c>
      <c r="B128" s="12" t="n">
        <v>127</v>
      </c>
      <c r="C128" s="12" t="str">
        <v>Архив: до сентября 2026 (прошло) | 25.04 | Feria Maker UNOi 2026 | Мексика | выставка | </v>
      </c>
      <c r="D128" s="12" t="str">
        <v>E001</v>
      </c>
      <c r="E128" s="12" t="str">
        <v>Основной кандидат; год проверить</v>
      </c>
      <c r="F128" s="12" t="str">
        <v>CENART17–18.10.2026 подтверждён; UNOi25.04 — архив.</v>
      </c>
      <c r="G128" s="22" t="str"/>
      <c r="H128" s="20" t="n">
        <v>46294.5</v>
      </c>
    </row>
    <row r="129" ht="85" customHeight="1">
      <c r="A129" s="13" t="str">
        <v>Календарь и каталог</v>
      </c>
      <c r="B129" s="13" t="n">
        <v>128</v>
      </c>
      <c r="C129" s="13" t="str">
        <v>Архив: до сентября 2026 (прошло) | 10.05 | Maker Faire Costa Rica, Grecia | CR | выставка | </v>
      </c>
      <c r="D129" s="13" t="str">
        <v>E026</v>
      </c>
      <c r="E129" s="13" t="str">
        <v>Глобальная карта / год проверить</v>
      </c>
      <c r="F129" s="13" t="str">
        <v>Отдельный host; прошлое издание не будущая подтверждённая дата.</v>
      </c>
      <c r="G129" s="23" t="str"/>
      <c r="H129" s="21" t="n">
        <v>46294.5</v>
      </c>
    </row>
    <row r="130" ht="85" customHeight="1">
      <c r="A130" s="12" t="str">
        <v>Календарь и каталог</v>
      </c>
      <c r="B130" s="12" t="n">
        <v>129</v>
      </c>
      <c r="C130" s="12" t="str">
        <v>Архив: до сентября 2026 (прошло) | 21–23.05 | MakeX México XI (Anáhuac Querétaro) | Мексика | соревнование | </v>
      </c>
      <c r="D130" s="12" t="str">
        <v>C020</v>
      </c>
      <c r="E130" s="12" t="str">
        <v>Категории исправлены</v>
      </c>
      <c r="F130" s="12" t="str">
        <v>Codey6–9, Spark/Starter6–13; Inspire4–7 неуниверсальное правило.</v>
      </c>
      <c r="G130" s="22" t="str"/>
      <c r="H130" s="20" t="n">
        <v>46294.5</v>
      </c>
    </row>
    <row r="131" ht="85" customHeight="1">
      <c r="A131" s="13" t="str">
        <v>Календарь и каталог</v>
      </c>
      <c r="B131" s="13" t="n">
        <v>130</v>
      </c>
      <c r="C131" s="13" t="str">
        <v>Архив: до сентября 2026 (прошло) | 27–30.05 | FLL International Open Championship México | Мексика | соревнование | </v>
      </c>
      <c r="D131" s="13" t="str">
        <v>C003</v>
      </c>
      <c r="E131" s="13" t="str">
        <v>Сезон / страна требуют разделения</v>
      </c>
      <c r="F131" s="13" t="str">
        <v>BIOGLOW последний 2026–27; локальныедаты/команды/квотыразличаются.</v>
      </c>
      <c r="G131" s="23" t="str"/>
      <c r="H131" s="21" t="n">
        <v>46294.5</v>
      </c>
    </row>
    <row r="132" ht="85" customHeight="1">
      <c r="A132" s="12" t="str">
        <v>Календарь и каталог</v>
      </c>
      <c r="B132" s="12" t="n">
        <v>131</v>
      </c>
      <c r="C132" s="12" t="str">
        <v>Архив: до сентября 2026 (прошло) | 30–31.05 | RoboCupJunior Open France | Франция | соревнование | </v>
      </c>
      <c r="D132" s="12" t="str">
        <v>C041</v>
      </c>
      <c r="E132" s="12" t="str">
        <v>Возраст исправлен</v>
      </c>
      <c r="F132" s="12" t="str">
        <v>Мировой RCJ14–19; локальные Primary отдельно.</v>
      </c>
      <c r="G132" s="22" t="str"/>
      <c r="H132" s="20" t="n">
        <v>46294.5</v>
      </c>
    </row>
    <row r="133" ht="85" customHeight="1">
      <c r="A133" s="13" t="str">
        <v>Календарь и каталог</v>
      </c>
      <c r="B133" s="13" t="n">
        <v>132</v>
      </c>
      <c r="C133" s="13" t="str">
        <v>Архив: до сентября 2026 (прошло) | 31.05 / июнь | SumoBot UCenfotec (Grecia, San José) | CR | соревнование (colegio) | </v>
      </c>
      <c r="D133" s="13" t="str">
        <v>C063</v>
      </c>
      <c r="E133" s="13" t="str">
        <v>Допуск не завершён</v>
      </c>
      <c r="F133" s="13" t="str">
        <v>Отдельнаяконвокация, не MakerFaire; школьныйуровеньпроверить.</v>
      </c>
      <c r="G133" s="23" t="str"/>
      <c r="H133" s="21" t="n">
        <v>46294.5</v>
      </c>
    </row>
    <row r="134" ht="85" customHeight="1">
      <c r="A134" s="12" t="str">
        <v>Календарь и каталог</v>
      </c>
      <c r="B134" s="12" t="n">
        <v>133</v>
      </c>
      <c r="C134" s="12" t="str">
        <v>Архив: до сентября 2026 (прошло) | 06.06 | Maker Faire Galicia: Innovación social | Испания | выставка | </v>
      </c>
      <c r="D134" s="12" t="str">
        <v>E006</v>
      </c>
      <c r="E134" s="12" t="str">
        <v>Разделён формат</v>
      </c>
      <c r="F134" s="12" t="str">
        <v>09.10 industria;20.11oficios; не одинаковая семейная программа.</v>
      </c>
      <c r="G134" s="22" t="str"/>
      <c r="H134" s="20" t="n">
        <v>46294.5</v>
      </c>
    </row>
    <row r="135" ht="85" customHeight="1">
      <c r="A135" s="13" t="str">
        <v>Календарь и каталог</v>
      </c>
      <c r="B135" s="13" t="n">
        <v>134</v>
      </c>
      <c r="C135" s="13" t="str">
        <v>Архив: до сентября 2026 (прошло) | 08.06–03.07 | TAS Summer Academy 2026 | Тайбэй | лагерь | </v>
      </c>
      <c r="D135" s="13" t="str">
        <v>L021</v>
      </c>
      <c r="E135" s="13" t="str">
        <v>Класс обязателен</v>
      </c>
      <c r="F135" s="13" t="str">
        <v>Grade4–5STEM; возраст 9 не доказывает класс, non-TAS приём отдельно.</v>
      </c>
      <c r="G135" s="23" t="str"/>
      <c r="H135" s="21" t="n">
        <v>46294.5</v>
      </c>
    </row>
    <row r="136" ht="85" customHeight="1">
      <c r="A136" s="12" t="str">
        <v>Календарь и каталог</v>
      </c>
      <c r="B136" s="12" t="n">
        <v>135</v>
      </c>
      <c r="C136" s="12" t="str">
        <v>Архив: до сентября 2026 (прошло) | 13.06 | WRO México, региональный этап | Канкун | соревнование | </v>
      </c>
      <c r="D136" s="12" t="str">
        <v>C007</v>
      </c>
      <c r="E136" s="12" t="str">
        <v>Страна / сезон сверены</v>
      </c>
      <c r="F136" s="12" t="str">
        <v>Национальный 2026 уже прошёл; будущие 2027 даты и право представлять México ещё проверить.</v>
      </c>
      <c r="G136" s="22" t="str"/>
      <c r="H136" s="20" t="n">
        <v>46294.5</v>
      </c>
    </row>
    <row r="137" ht="85" customHeight="1">
      <c r="A137" s="13" t="str">
        <v>Календарь и каталог</v>
      </c>
      <c r="B137" s="13" t="n">
        <v>136</v>
      </c>
      <c r="C137" s="13" t="str">
        <v>Архив: до сентября 2026 (прошло) | 15–19.06 | Tokyo Coding Club, Code Quest (пример смены) | Токио | лагерь | </v>
      </c>
      <c r="D137" s="13" t="str">
        <v>L020</v>
      </c>
      <c r="E137" s="13" t="str">
        <v>Архив / следующий сезон</v>
      </c>
      <c r="F137" s="13" t="str">
        <v>Страница 2026 закрыта;2027TBA.</v>
      </c>
      <c r="G137" s="23" t="str"/>
      <c r="H137" s="21" t="n">
        <v>46294.5</v>
      </c>
    </row>
    <row r="138" ht="85" customHeight="1">
      <c r="A138" s="12" t="str">
        <v>Календарь и каталог</v>
      </c>
      <c r="B138" s="12" t="n">
        <v>137</v>
      </c>
      <c r="C138" s="12" t="str">
        <v>Архив: до сентября 2026 (прошло) | 22.06–31.07 | Camp Tecnológico, летние смены | Мадрид | лагерь | </v>
      </c>
      <c r="D138" s="12" t="str">
        <v>L002</v>
      </c>
      <c r="E138" s="12" t="str">
        <v>Возраст пересмотрен</v>
      </c>
      <c r="F138" s="12" t="str">
        <v>Обычно 7+, residential9+; не оба автоматически.</v>
      </c>
      <c r="G138" s="22" t="str"/>
      <c r="H138" s="20" t="n">
        <v>46294.5</v>
      </c>
    </row>
    <row r="139" ht="85" customHeight="1">
      <c r="A139" s="13" t="str">
        <v>Календарь и каталог</v>
      </c>
      <c r="B139" s="13" t="n">
        <v>138</v>
      </c>
      <c r="C139" s="13" t="str">
        <v>Архив: до сентября 2026 (прошло) | 28.06 | Maker Faire Costa Rica, San José | CR | выставка | </v>
      </c>
      <c r="D139" s="13" t="str">
        <v>E026</v>
      </c>
      <c r="E139" s="13" t="str">
        <v>Глобальная карта / год проверить</v>
      </c>
      <c r="F139" s="13" t="str">
        <v>Отдельный host; прошлое издание не будущая подтверждённая дата.</v>
      </c>
      <c r="G139" s="23" t="str"/>
      <c r="H139" s="21" t="n">
        <v>46294.5</v>
      </c>
    </row>
    <row r="140" ht="85" customHeight="1">
      <c r="A140" s="12" t="str">
        <v>Календарь и каталог</v>
      </c>
      <c r="B140" s="12" t="n">
        <v>139</v>
      </c>
      <c r="C140" s="12" t="str">
        <v>Архив: до сентября 2026 (прошло) | 04.07 | AI START! финал | Тайбэй | соревнование | </v>
      </c>
      <c r="D140" s="12" t="str"/>
      <c r="E140" s="12" t="str">
        <v>Пробел аудита / нужен официальный анонс</v>
      </c>
      <c r="F140" s="12" t="str">
        <v>Сохранено без превращения исходного предположения в проверенный факт. Не покупать поездку до текущей convocatoria.</v>
      </c>
      <c r="G140" s="22" t="str"/>
      <c r="H140" s="20" t="n">
        <v>46294.5</v>
      </c>
    </row>
    <row r="141" ht="85" customHeight="1">
      <c r="A141" s="13" t="str">
        <v>Календарь и каталог</v>
      </c>
      <c r="B141" s="13" t="n">
        <v>140</v>
      </c>
      <c r="C141" s="13" t="str">
        <v>Архив: до сентября 2026 (прошло) | 06.07–21.08 | MachineCare, летний лагерь | Монтеррей | лагерь | </v>
      </c>
      <c r="D141" s="13" t="str">
        <v>L001</v>
      </c>
      <c r="E141" s="13" t="str">
        <v>Архив / следующий сезон</v>
      </c>
      <c r="F141" s="13" t="str">
        <v>5–16; лето 2026 прошло;2027 не объявлен.</v>
      </c>
      <c r="G141" s="23" t="str"/>
      <c r="H141" s="21" t="n">
        <v>46294.5</v>
      </c>
    </row>
    <row r="142" ht="85" customHeight="1">
      <c r="A142" s="12" t="str">
        <v>Календарь и каталог</v>
      </c>
      <c r="B142" s="12" t="n">
        <v>141</v>
      </c>
      <c r="C142" s="12" t="str">
        <v>Архив: до сентября 2026 (прошло) | 13–19.07 | 66-я научная ярмарка 全國中小學科展 | Таоюань | соревнование | </v>
      </c>
      <c r="D142" s="12" t="str"/>
      <c r="E142" s="12" t="str">
        <v>Пробел аудита / нужен официальный анонс</v>
      </c>
      <c r="F142" s="12" t="str">
        <v>Сохранено без превращения исходного предположения в проверенный факт. Не покупать поездку до текущей convocatoria.</v>
      </c>
      <c r="G142" s="22" t="str"/>
      <c r="H142" s="20" t="n">
        <v>46294.5</v>
      </c>
    </row>
    <row r="143" ht="85" customHeight="1">
      <c r="A143" s="13" t="str">
        <v>Календарь и каталог</v>
      </c>
      <c r="B143" s="13" t="n">
        <v>142</v>
      </c>
      <c r="C143" s="13" t="str">
        <v>Архив: до сентября 2026 (прошло) | 22–24.07 | WRO Taiwan, лига | Тайвань | соревнование | </v>
      </c>
      <c r="D143" s="13" t="str">
        <v>C006</v>
      </c>
      <c r="E143" s="13" t="str">
        <v>Лига подтверждена; этап по стране</v>
      </c>
      <c r="F143" s="13" t="str">
        <v>8–12 глобально; гражданство/резидентство/квотаотдельно.</v>
      </c>
      <c r="G143" s="23" t="str"/>
      <c r="H143" s="21" t="n">
        <v>46294.5</v>
      </c>
    </row>
    <row r="144" ht="85" customHeight="1">
      <c r="A144" s="12" t="str">
        <v>Календарь и каталог</v>
      </c>
      <c r="B144" s="12" t="n">
        <v>143</v>
      </c>
      <c r="C144" s="12" t="str">
        <v>Архив: до сентября 2026 (прошло) | 18/19–23.08 | World Robot Conference | Пекин | выставка | </v>
      </c>
      <c r="D144" s="12" t="str"/>
      <c r="E144" s="12" t="str">
        <v>Пробел аудита / нужен официальный анонс</v>
      </c>
      <c r="F144" s="12" t="str">
        <v>Сохранено без превращения исходного предположения в проверенный факт. Не покупать поездку до текущей convocatoria.</v>
      </c>
      <c r="G144" s="22" t="str"/>
      <c r="H144" s="20" t="n">
        <v>46294.5</v>
      </c>
    </row>
    <row r="145" ht="85" customHeight="1">
      <c r="A145" s="13" t="str">
        <v>Календарь и каталог</v>
      </c>
      <c r="B145" s="13" t="n">
        <v>144</v>
      </c>
      <c r="C145" s="13" t="str">
        <v>Архив: до сентября 2026 (прошло) | 19–22.08 | TAIROS 2026 | Тайбэй | выставка (❌ до 12 лет) | </v>
      </c>
      <c r="D145" s="13" t="str">
        <v>E021</v>
      </c>
      <c r="E145" s="13" t="str">
        <v>Запрет детям подтверждён</v>
      </c>
      <c r="F145" s="13" t="str">
        <v>До 12 лет не допускаются.</v>
      </c>
      <c r="G145" s="23" t="str"/>
      <c r="H145" s="21" t="n">
        <v>46294.5</v>
      </c>
    </row>
    <row r="146" ht="85" customHeight="1">
      <c r="A146" s="12" t="str">
        <v>Календарь и каталог</v>
      </c>
      <c r="B146" s="12" t="n">
        <v>145</v>
      </c>
      <c r="C146" s="12" t="str">
        <v>Архив: до сентября 2026 (прошло) | 20–23.08 | WRO Taiwan, национальный финал | Тайчжун | соревнование | </v>
      </c>
      <c r="D146" s="12" t="str">
        <v>C006</v>
      </c>
      <c r="E146" s="12" t="str">
        <v>Лига подтверждена; этап по стране</v>
      </c>
      <c r="F146" s="12" t="str">
        <v>8–12 глобально; гражданство/резидентство/квотаотдельно.</v>
      </c>
      <c r="G146" s="22" t="str"/>
      <c r="H146" s="20" t="n">
        <v>46294.5</v>
      </c>
    </row>
    <row r="147" ht="85" customHeight="1">
      <c r="A147" s="13" t="str">
        <v>Календарь и каталог</v>
      </c>
      <c r="B147" s="13" t="n">
        <v>146</v>
      </c>
      <c r="C147" s="13" t="str">
        <v>Архив: до сентября 2026 (прошло) | 21–22.08 | EXPO STEAM Tecnikids 2026 | CR | выставка | </v>
      </c>
      <c r="D147" s="13" t="str">
        <v>E004</v>
      </c>
      <c r="E147" s="13" t="str">
        <v>Событие / camp разделены</v>
      </c>
      <c r="F147" s="13" t="str">
        <v>Expo2026 прошёл;2027 ещё TBA; regular кружокне camp.</v>
      </c>
      <c r="G147" s="23" t="str"/>
      <c r="H147" s="21" t="n">
        <v>46294.5</v>
      </c>
    </row>
    <row r="148" ht="85" customHeight="1">
      <c r="A148" s="12" t="str">
        <v>Календарь и каталог</v>
      </c>
      <c r="B148" s="12" t="n">
        <v>147</v>
      </c>
      <c r="C148" s="12" t="str">
        <v>Архив: до сентября 2026 (прошло) | 22–30.08 | ETH Scientifica | Цюрих | выставка | </v>
      </c>
      <c r="D148" s="12" t="str"/>
      <c r="E148" s="12" t="str">
        <v>Сохранено отдельно / допуск не подтверждён</v>
      </c>
      <c r="F148" s="12" t="str">
        <v>Частный визит, обычная учебная программа, другой язык, старший уровень либо архив; не подтверждённое открытое соревнование для обоих.</v>
      </c>
      <c r="G148" s="22" t="str"/>
      <c r="H148" s="20" t="n">
        <v>46294.5</v>
      </c>
    </row>
    <row r="149" ht="85" customHeight="1">
      <c r="A149" s="13" t="str">
        <v>Мировой каталог 22.09</v>
      </c>
      <c r="B149" s="13" t="n">
        <v>2</v>
      </c>
      <c r="C149" s="13" t="str">
        <v>CR-LUVA-2026 | Torneo STEAM LUVÁ 2026 | competitive | contest | Primaria (Reto de Robótica) + Secundaria; dual possible via Primaria track | 5–11+ | 2026-10-10 | 2026-09-15 CLOSED | Cedes Don Bosco, San José, CR | es | https://www.torneoluva.com | CR | CLOSED | H90 | 8.0 | 8 | 10 | 2 | 10 | 10 | 8 | Oscar: Reto Primaria; Matvei: Reto Primaria / младшие категории. Локально. | CR local / Lindora drive | WebFetch confirmed: insc. 13 jul–15 set; competencia 10 oct. Reg closed; event upcoming.</v>
      </c>
      <c r="D149" s="13" t="str">
        <v>C001</v>
      </c>
      <c r="E149" s="13" t="str">
        <v>Проверена основная запись</v>
      </c>
      <c r="F149" s="13" t="str">
        <v>10.10.2026 подтверждено; заявку/оплату отличать от допуска и готовности.</v>
      </c>
      <c r="G149" s="23" t="str">
        <v>https://www.torneoluva.com</v>
      </c>
      <c r="H149" s="21" t="n">
        <v>46294.5</v>
      </c>
    </row>
    <row r="150" ht="85" customHeight="1">
      <c r="A150" s="12" t="str">
        <v>Мировой каталог 22.09</v>
      </c>
      <c r="B150" s="12" t="n">
        <v>3</v>
      </c>
      <c r="C150" s="12" t="str">
        <v>CR-EXPOSTEAM-2026 | EXPO STEAM TecniKids 2026 | expo | fair+contest | Preescolar → Primaria Menor/Mayor → Secundaria | 5–11+ | 2026-08-21/22 | passed | Centro de Convenciones CR | es | https://www.tecnikidscr.com/expo-steam-2026 | CR | CLOSED | PAST | 8.0 | 9 | 10 | 0 | 10 | 10 | 9 | Идеальный dual-fit CR, но дата уже прошла (авг 2026). | CR local | Следить анонс 2027.</v>
      </c>
      <c r="D150" s="12" t="str">
        <v>E004</v>
      </c>
      <c r="E150" s="12" t="str">
        <v>Событие / camp разделены</v>
      </c>
      <c r="F150" s="12" t="str">
        <v>Expo2026 прошёл;2027 ещё TBA; regular кружокне camp.</v>
      </c>
      <c r="G150" s="22" t="str">
        <v>https://www.tecnikidscr.com/expo-steam-2026</v>
      </c>
      <c r="H150" s="20" t="n">
        <v>46294.5</v>
      </c>
    </row>
    <row r="151" ht="85" customHeight="1">
      <c r="A151" s="13" t="str">
        <v>Мировой каталог 22.09</v>
      </c>
      <c r="B151" s="13" t="n">
        <v>4</v>
      </c>
      <c r="C151" s="13" t="str">
        <v>CR-MAKERFAIRE-SJ | Maker Faire San José (UCENFOTEC) | expo | fair | семейный / kids (уточнить) | 5–11 | 2026 TBD | TBD | San José / UCENFOTEC | es | https://eventos.ucenfotec.ac.cr/makerfaire | CR | WATCH | Y1 | 8.0 | 7 | 10 | 3 | 10 | 10 | 8 | Локальный maker expo — dual visit. Даты на лендинге не раскрыты (SPA). | CR local | Нужен JS-fetch / Apify для дат.</v>
      </c>
      <c r="D151" s="13" t="str">
        <v>E026</v>
      </c>
      <c r="E151" s="13" t="str">
        <v>Глобальная карта / год проверить</v>
      </c>
      <c r="F151" s="13" t="str">
        <v>Отдельный host; прошлое издание не будущая подтверждённая дата.</v>
      </c>
      <c r="G151" s="23" t="str">
        <v>https://eventos.ucenfotec.ac.cr/makerfaire</v>
      </c>
      <c r="H151" s="21" t="n">
        <v>46294.5</v>
      </c>
    </row>
    <row r="152" ht="85" customHeight="1">
      <c r="A152" s="12" t="str">
        <v>Мировой каталог 22.09</v>
      </c>
      <c r="B152" s="12" t="n">
        <v>5</v>
      </c>
      <c r="C152" s="12" t="str">
        <v>CR-CURIOUSLAB | Curious Lab Minds — talleres robótica CR | leisure | workshop/academy | niños / primaria | 5–11 | ongoing 2026 | rolling | Costa Rica (выезд в школы + собственные) | es | https://curiouslabminds.com | CR | OPEN | Y1 | 8.5 | 8 | 10 | 5 | 10 | 10 | 8 | Локальные taller robótica — Oscar+Matvei без перелёта. | CR local | WhatsApp 7280-8687 на сайте; не регистрировать без OK Дмитрия.</v>
      </c>
      <c r="D152" s="12" t="str">
        <v>L023</v>
      </c>
      <c r="E152" s="12" t="str">
        <v>Переклассифицировано</v>
      </c>
      <c r="F152" s="12" t="str">
        <v>Regular lessons; не подтверждённый holiday camp.</v>
      </c>
      <c r="G152" s="22" t="str">
        <v>https://curiouslabminds.com</v>
      </c>
      <c r="H152" s="20" t="n">
        <v>46294.5</v>
      </c>
    </row>
    <row r="153" ht="85" customHeight="1">
      <c r="A153" s="13" t="str">
        <v>Мировой каталог 22.09</v>
      </c>
      <c r="B153" s="13" t="n">
        <v>6</v>
      </c>
      <c r="C153" s="13" t="str">
        <v>CR-BEBRAS | Bebras Costa Rica (Canguro / pensamiento computacional) | competitive | contest | escolar / primaria–secundaria (уточнить band) | 8–11+ | 2026 season | WATCH | CR (онлайн/школы) | es | https://cangurocr.org/bebras | CR | WATCH | Y1 | 7.5 | 6 | 10 | 4 | 10 | 10 | 5 | Математика+CS мышление; Matvei сильнее, Oscar — если младшая волна. | CR local / online | Fetch тонкий; проверить окна 2026.</v>
      </c>
      <c r="D153" s="13" t="str">
        <v>C040</v>
      </c>
      <c r="E153" s="13" t="str">
        <v>Результат уточнён</v>
      </c>
      <c r="F153" s="13" t="str">
        <v>Национальныйбалл/сертификат; немироваямедаль.</v>
      </c>
      <c r="G153" s="23" t="str">
        <v>https://cangurocr.org/bebras</v>
      </c>
      <c r="H153" s="21" t="n">
        <v>46294.5</v>
      </c>
    </row>
    <row r="154" ht="85" customHeight="1">
      <c r="A154" s="12" t="str">
        <v>Мировой каталог 22.09</v>
      </c>
      <c r="B154" s="12" t="n">
        <v>7</v>
      </c>
      <c r="C154" s="12" t="str">
        <v>CR-FLL | FIRST LEGO League Costa Rica | competitive | league | Explore ~6–10 / Challenge ~9–16 (регионально) | 5–11 | season 26–27 | WATCH | CR | es/en | https://www.firstlegoleaguecr.com/inscripcion | CR | WATCH | Y1 | 8.7 | 9 | 10 | 5 | 9 | 10 | 9 | Dual-fit Explore+Challenge путь. Сайт inscrición в этом прогоне не ответил. | CR local | Retry fetch; сезон BIOGLOW глобально стартует.</v>
      </c>
      <c r="D154" s="12" t="str">
        <v>C003</v>
      </c>
      <c r="E154" s="12" t="str">
        <v>Сезон / страна требуют разделения</v>
      </c>
      <c r="F154" s="12" t="str">
        <v>BIOGLOW последний 2026–27; локальныедаты/команды/квотыразличаются.</v>
      </c>
      <c r="G154" s="22" t="str">
        <v>https://www.firstlegoleaguecr.com/inscripcion</v>
      </c>
      <c r="H154" s="20" t="n">
        <v>46294.5</v>
      </c>
    </row>
    <row r="155" ht="85" customHeight="1">
      <c r="A155" s="13" t="str">
        <v>Мировой каталог 22.09</v>
      </c>
      <c r="B155" s="13" t="n">
        <v>8</v>
      </c>
      <c r="C155" s="13" t="str">
        <v>MX-FERIAMAKER | Feria Maker 2026 — CENART CDMX | expo | fair | familias / kids + talleres robótica/IA/3D | 5–11 | 2026-10-17/18 | visitor TBD | CENART, Ciudad de México | es | https://feriamaker.mx | MX | OPEN | H90 | 8.2 | 9 | 9 | 7 | 10 | 5 | 9 | Семейная maker-ярмарка с робототехникой — dual visit MX. | MX flight CDMX (~3–5h from CR) | H90. Talleres+competencias. Не бронировать без OK.</v>
      </c>
      <c r="D155" s="13" t="str">
        <v>E001</v>
      </c>
      <c r="E155" s="13" t="str">
        <v>Основной кандидат; год проверить</v>
      </c>
      <c r="F155" s="13" t="str">
        <v>CENART17–18.10.2026 подтверждён; UNOi25.04 — архив.</v>
      </c>
      <c r="G155" s="23" t="str">
        <v>https://feriamaker.mx</v>
      </c>
      <c r="H155" s="21" t="n">
        <v>46294.5</v>
      </c>
    </row>
    <row r="156" ht="85" customHeight="1">
      <c r="A156" s="12" t="str">
        <v>Мировой каталог 22.09</v>
      </c>
      <c r="B156" s="12" t="n">
        <v>9</v>
      </c>
      <c r="C156" s="12" t="str">
        <v>MX-MAKEX | MakeX México 2026 — XII Edición Nacional | competitive | contest | mTiny / Codey Rocky / Primaria Baja–Alta / Starter… | 5–11+ | 2026-11-27/29 | inscripción via CreativaKids/CreativaShop | Colegio Alemán Norte, CDMX | es | https://www.creativakids.com/makex.php | MX | OPEN | H90 | 8.0 | 9 | 9 | 6 | 10 | 5 | 9 | Категории от первых шагов (mTiny) — Oscar; Matvei — Codey/Starter. | MX flight CDMX | H90. Visitor tickets Eventbrite; команда через CreativaKids.</v>
      </c>
      <c r="D156" s="12" t="str">
        <v>C020</v>
      </c>
      <c r="E156" s="12" t="str">
        <v>Категории исправлены</v>
      </c>
      <c r="F156" s="12" t="str">
        <v>Codey6–9, Spark/Starter6–13; Inspire4–7 неуниверсальное правило.</v>
      </c>
      <c r="G156" s="22" t="str">
        <v>https://www.creativakids.com/makex.php</v>
      </c>
      <c r="H156" s="20" t="n">
        <v>46294.5</v>
      </c>
    </row>
    <row r="157" ht="85" customHeight="1">
      <c r="A157" s="13" t="str">
        <v>Мировой каталог 22.09</v>
      </c>
      <c r="B157" s="13" t="n">
        <v>10</v>
      </c>
      <c r="C157" s="13" t="str">
        <v>MX-FLL | FIRST LEGO League México — Temporada 26–27 BIOGLOW | competitive | league | 6–16 (Explore ~6–10, Challenge старше) | 5–11 | season 2026–27 | inscripciones abiertas (сайт) | México (nacional / regionales) | es | https://www.firstlegoleagues.mx/ | MX | OPEN | Y1 | 8.0 | 9 | 9 | 6 | 10 | 5 | 9 | Официальный оператор Fundación RobotiX. Dual Explore+Challenge. | MX flight / regional | Связаться для inscripción; не регистрировать автоматически.</v>
      </c>
      <c r="D157" s="13" t="str">
        <v>C003</v>
      </c>
      <c r="E157" s="13" t="str">
        <v>Сезон / страна требуют разделения</v>
      </c>
      <c r="F157" s="13" t="str">
        <v>BIOGLOW последний 2026–27; локальныедаты/команды/квотыразличаются.</v>
      </c>
      <c r="G157" s="23" t="str">
        <v>https://www.firstlegoleagues.mx/</v>
      </c>
      <c r="H157" s="21" t="n">
        <v>46294.5</v>
      </c>
    </row>
    <row r="158" ht="85" customHeight="1">
      <c r="A158" s="12" t="str">
        <v>Мировой каталог 22.09</v>
      </c>
      <c r="B158" s="12" t="n">
        <v>11</v>
      </c>
      <c r="C158" s="12" t="str">
        <v>MX-MACHINECARE | Campamento de Verano 2026 — MachineCare Education | leisure | camp | niños (multi-edad) | 5–11 | verano 2026 (hasta 2026-07-31) | passed | México (múltiples sedes) | es | https://machinecareeducation.com.mx/campamento-de-verano-2026 | MX | CLOSED | PAST | 6.3 | 8 | 8 | 0 | 10 | 5 | 7 | Летний STEM-лагерь — уже закрыт по дате 2026. | MX | Следить verano 2027.</v>
      </c>
      <c r="D158" s="12" t="str">
        <v>L001</v>
      </c>
      <c r="E158" s="12" t="str">
        <v>Архив / следующий сезон</v>
      </c>
      <c r="F158" s="12" t="str">
        <v>5–16; лето 2026 прошло;2027 не объявлен.</v>
      </c>
      <c r="G158" s="22" t="str">
        <v>https://machinecareeducation.com.mx/campamento-de-verano-2026</v>
      </c>
      <c r="H158" s="20" t="n">
        <v>46294.5</v>
      </c>
    </row>
    <row r="159" ht="85" customHeight="1">
      <c r="A159" s="13" t="str">
        <v>Мировой каталог 22.09</v>
      </c>
      <c r="B159" s="13" t="n">
        <v>12</v>
      </c>
      <c r="C159" s="13" t="str">
        <v>MX-TMR-RCJ | Torneo Mexicano de Robótica / RoboCupJunior 2026 | competitive | contest | primaria / secundaria RCJ | 8–11+ | 2026 (TMR) | WATCH | México (FEMEXROBOTICA) | es | https://femexrobotica.org/tmr2026/ | MX | WATCH | Y1 | 6.2 | 6 | 8 | 4 | 10 | 5 | 4 | RCJ Soccer/Rescue — больше Matvei; проверить возрастные категории. | MX flight | Уточнить даты TMR2026 на сайте категорий.</v>
      </c>
      <c r="D159" s="13" t="str">
        <v>C041</v>
      </c>
      <c r="E159" s="13" t="str">
        <v>Возраст исправлен</v>
      </c>
      <c r="F159" s="13" t="str">
        <v>Мировой RCJ14–19; локальные Primary отдельно.</v>
      </c>
      <c r="G159" s="23" t="str">
        <v>https://femexrobotica.org/tmr2026/</v>
      </c>
      <c r="H159" s="21" t="n">
        <v>46294.5</v>
      </c>
    </row>
    <row r="160" ht="85" customHeight="1">
      <c r="A160" s="12" t="str">
        <v>Мировой каталог 22.09</v>
      </c>
      <c r="B160" s="12" t="n">
        <v>13</v>
      </c>
      <c r="C160" s="12" t="str">
        <v>MX-WRO-NEWS | WRO México / finals signals (Cancún etc.) | competitive | olympiad | 8–19 (Elementary 8–12) | 8–11 | 2026 season | via national organizer | México / intl path | es/en | https://wro-association.org/competition/2026-season | MX | WATCH | Y1 | 5.5 | 6 | 8 | 4 | 8 | 4 | 3 | Matvei band Elementary; Oscar младше типичного WRO. | MX / intl | National path MX; age Jan 15 2026 rule.</v>
      </c>
      <c r="D160" s="12" t="str">
        <v>C007</v>
      </c>
      <c r="E160" s="12" t="str">
        <v>Страна / сезон сверены</v>
      </c>
      <c r="F160" s="12" t="str">
        <v>Национальный 2026 уже прошёл; будущие 2027 даты и право представлять México ещё проверить.</v>
      </c>
      <c r="G160" s="22" t="str">
        <v>https://wro-association.org/competition/2026-season</v>
      </c>
      <c r="H160" s="20" t="n">
        <v>46294.5</v>
      </c>
    </row>
    <row r="161" ht="85" customHeight="1">
      <c r="A161" s="13" t="str">
        <v>Мировой каталог 22.09</v>
      </c>
      <c r="B161" s="13" t="n">
        <v>14</v>
      </c>
      <c r="C161" s="13" t="str">
        <v>CO-MAKEX-TD | MakeX 2026 — TD Robótica Colombia | competitive | contest/academy | Inicial–Primaria (mTiny, Codey, 4–13) | 5–11 | 2026 season CO | WATCH | Colombia | es | https://www.tdrobotica.co/makex-2026 | CO | WATCH | Y1 | 6.5 | 8 | 6 | 4 | 10 | 3 | 8 | Категории K12 включая младших — dual possible если поездка CO. | LatAm flight | Скорее academy+path, не единый date event.</v>
      </c>
      <c r="D161" s="13" t="str">
        <v>C022</v>
      </c>
      <c r="E161" s="13" t="str">
        <v>Местный этап / архив</v>
      </c>
      <c r="F161" s="13" t="str">
        <v>02–03.09.2026 прошёл; следующая дата не объявлена. Не переносить ограничения México на Colombia.</v>
      </c>
      <c r="G161" s="23" t="str">
        <v>https://www.tdrobotica.co/makex-2026</v>
      </c>
      <c r="H161" s="21" t="n">
        <v>46294.5</v>
      </c>
    </row>
    <row r="162" ht="85" customHeight="1">
      <c r="A162" s="12" t="str">
        <v>Мировой каталог 22.09</v>
      </c>
      <c r="B162" s="12" t="n">
        <v>15</v>
      </c>
      <c r="C162" s="12" t="str">
        <v>CO-BEBRAS | Bebras Colombia 2026 | competitive | contest | 8°–11° y younger tracks (Retoños…) | 8–11+ | 2026 | WATCH | Colombia / online campus | es | https://bebras.pascualbravovirtual.edu.co/Campus | CO | WATCH | Y1 | 5.3 | 5 | 6 | 4 | 10 | 4 | 3 | CS challenge; Matvei fit лучше. | online / CO | </v>
      </c>
      <c r="D162" s="12" t="str">
        <v>C040</v>
      </c>
      <c r="E162" s="12" t="str">
        <v>Результат уточнён</v>
      </c>
      <c r="F162" s="12" t="str">
        <v>Национальныйбалл/сертификат; немироваямедаль.</v>
      </c>
      <c r="G162" s="22" t="str">
        <v>https://bebras.pascualbravovirtual.edu.co/Campus</v>
      </c>
      <c r="H162" s="20" t="n">
        <v>46294.5</v>
      </c>
    </row>
    <row r="163" ht="85" customHeight="1">
      <c r="A163" s="13" t="str">
        <v>Мировой каталог 22.09</v>
      </c>
      <c r="B163" s="13" t="n">
        <v>16</v>
      </c>
      <c r="C163" s="13" t="str">
        <v>ES-CAMPTEC-MAD | Campamentos Robótica Verano Madrid — Camp Tecnológico | leisure | camp | niños (robótica extraescolar / verano) | 5–11 | verano 2026 (+ extraescolares 26/27) | rolling / next season | Madrid (Colegio Estudiantes Las Tablas и др.) | es | https://camptecnologico.com/madrid-colegio-estudiantes/ | ES | WATCH | Y1 | 6.5 | 8 | 7 | 3 | 10 | 3 | 8 | ES-язык, STEM camp — dual leisure при поездке в Испанию. | ES trip from CR | Verano 2026 season pages live; next window Y1/summer 2027 watch.</v>
      </c>
      <c r="D163" s="13" t="str">
        <v>L002</v>
      </c>
      <c r="E163" s="13" t="str">
        <v>Возраст пересмотрен</v>
      </c>
      <c r="F163" s="13" t="str">
        <v>Обычно 7+, residential9+; не оба автоматически.</v>
      </c>
      <c r="G163" s="23" t="str">
        <v>https://camptecnologico.com/madrid-colegio-estudiantes/</v>
      </c>
      <c r="H163" s="21" t="n">
        <v>46294.5</v>
      </c>
    </row>
    <row r="164" ht="85" customHeight="1">
      <c r="A164" s="12" t="str">
        <v>Мировой каталог 22.09</v>
      </c>
      <c r="B164" s="12" t="n">
        <v>17</v>
      </c>
      <c r="C164" s="12" t="str">
        <v>ES-MF-GALICIA | Maker Faire Galicia 2026 | expo | fair | family / oficios / industria days | 5–11 | 2026-10-09 (Industria); 2026-11-20 (Oficios) | visitor open-ish | Santiago de Compostela, ES | es/gl | https://makerfairegalicia.es/ | ES | OPEN | H21 | 6.8 | 7 | 7 | 7 | 10 | 3 | 7 | ES maker weekend — dual visit при EU trip. | ES / EU flight | H90. Jornada Industria 9 oct; Oficios 20 nov.</v>
      </c>
      <c r="D164" s="12" t="str">
        <v>E006</v>
      </c>
      <c r="E164" s="12" t="str">
        <v>Разделён формат</v>
      </c>
      <c r="F164" s="12" t="str">
        <v>09.10 industria;20.11oficios; не одинаковая семейная программа.</v>
      </c>
      <c r="G164" s="22" t="str">
        <v>https://makerfairegalicia.es/</v>
      </c>
      <c r="H164" s="20" t="n">
        <v>46294.5</v>
      </c>
    </row>
    <row r="165" ht="85" customHeight="1">
      <c r="A165" s="13" t="str">
        <v>Мировой каталог 22.09</v>
      </c>
      <c r="B165" s="13" t="n">
        <v>18</v>
      </c>
      <c r="C165" s="13" t="str">
        <v>DE-TECHEROES | Techeroes Feriencamp — Robotics &amp; Coding | leisure | camp | 6–16 | 5–11 | Ferien 2026/27 (Bad Vilbel) | rolling | Bad Vilbel, Germany | de/en? | https://www.techeroes.de/feriencamp | DE | WATCH | Y1 | 5.0 | 8 | 5 | 3 | 4 | 2 | 8 | 6–16 Robotics camp — dual ages; язык DE. | EU flight | Language_fit ниже без EN track.</v>
      </c>
      <c r="D165" s="13" t="str">
        <v>L027</v>
      </c>
      <c r="E165" s="13" t="str">
        <v>Язык исключён из shortlist</v>
      </c>
      <c r="F165" s="13" t="str">
        <v>DE; ES/EN потокне подтверждён.</v>
      </c>
      <c r="G165" s="23" t="str">
        <v>https://www.techeroes.de/feriencamp</v>
      </c>
      <c r="H165" s="21" t="n">
        <v>46294.5</v>
      </c>
    </row>
    <row r="166" ht="85" customHeight="1">
      <c r="A166" s="12" t="str">
        <v>Мировой каталог 22.09</v>
      </c>
      <c r="B166" s="12" t="n">
        <v>19</v>
      </c>
      <c r="C166" s="12" t="str">
        <v>DE-MF-RUHR | Maker Faire Ruhr 2026 | expo | fair | family | 5–11 | 2026 (see site) | WATCH | Ruhr, DE | de | https://www.makerfaire-ruhr.com | DE | WATCH | Y1 | 4.7 | 7 | 5 | 3 | 4 | 2 | 7 | EU maker fair; уточнить точные даты. | EU | </v>
      </c>
      <c r="D166" s="12" t="str">
        <v>E026</v>
      </c>
      <c r="E166" s="12" t="str">
        <v>Глобальная карта / год проверить</v>
      </c>
      <c r="F166" s="12" t="str">
        <v>Отдельный host; прошлое издание не будущая подтверждённая дата.</v>
      </c>
      <c r="G166" s="22" t="str">
        <v>https://www.makerfaire-ruhr.com</v>
      </c>
      <c r="H166" s="20" t="n">
        <v>46294.5</v>
      </c>
    </row>
    <row r="167" ht="85" customHeight="1">
      <c r="A167" s="13" t="str">
        <v>Мировой каталог 22.09</v>
      </c>
      <c r="B167" s="13" t="n">
        <v>20</v>
      </c>
      <c r="C167" s="13" t="str">
        <v>JP-ROBONEXT | RoboNext 2026 (iREX organizer new show) | expo | exhibition | students free admission; family visit selective | 5–11 visit | 2026-12-02/04 | visitor pre-reg recommended | INTEX Osaka, Japan | ja/en | https://robonext.nikkan.co.jp/ | JP | OPEN | H90 | 4.7 | 6 | 4 | 5 | 5 | 2 | 6 | Крупная робо-выставка (наследник цикла iREX). Students free. Oscar/Matvei как visitors. | Asia long-haul JP | Confirmed schedule on robonext.nikkan.co.jp; students free.</v>
      </c>
      <c r="D167" s="13" t="str">
        <v>E011</v>
      </c>
      <c r="E167" s="13" t="str">
        <v>Дата подтверждена</v>
      </c>
      <c r="F167" s="13" t="str">
        <v>02–04.12.2026; детский вход подтвердить.</v>
      </c>
      <c r="G167" s="23" t="str">
        <v>https://robonext.nikkan.co.jp/</v>
      </c>
      <c r="H167" s="21" t="n">
        <v>46294.5</v>
      </c>
    </row>
    <row r="168" ht="85" customHeight="1">
      <c r="A168" s="12" t="str">
        <v>Мировой каталог 22.09</v>
      </c>
      <c r="B168" s="12" t="n">
        <v>21</v>
      </c>
      <c r="C168" s="12" t="str">
        <v>JP-IREX-NEXT | iREX Tokyo — next edition | expo | exhibition | under junior-high free historically | 5–11 visit | early Dec 2027 | exhibitor mid-Dec 2026 | Tokyo Big Sight | ja/en | https://irex.nikkan.co.jp/ | JP | WATCH | Y1 | 4.2 | 6 | 4 | 2 | 5 | 2 | 6 | Крупнейшая робо-выставка мира — планировать Y1/2027. | Asia JP | 2025 уже прошла; 2027 next. RoboNext 2026 вместо even-year gap.</v>
      </c>
      <c r="D168" s="12" t="str">
        <v>E011</v>
      </c>
      <c r="E168" s="12" t="str">
        <v>Дата подтверждена</v>
      </c>
      <c r="F168" s="12" t="str">
        <v>02–04.12.2026; детский вход подтвердить.</v>
      </c>
      <c r="G168" s="22" t="str">
        <v>https://irex.nikkan.co.jp/</v>
      </c>
      <c r="H168" s="20" t="n">
        <v>46294.5</v>
      </c>
    </row>
    <row r="169" ht="85" customHeight="1">
      <c r="A169" s="13" t="str">
        <v>Мировой каталог 22.09</v>
      </c>
      <c r="B169" s="13" t="n">
        <v>22</v>
      </c>
      <c r="C169" s="13" t="str">
        <v>JP-TOKYO-CODING | Tokyo Coding Club — Code Quest Summer Camp | leisure | camp | 5–12 | 5–11 | 2026-06-15/19 (session sample) | some sessions closed | Tokyo, JP | en | https://www.tokyocodingclub.com/camp/2026-code-quest-tokyo-summer-camp | JP | WATCH | PAST | 5.7 | 9 | 4 | 2 | 8 | 2 | 9 | Dual ages 5–12 EN camp — summer 2026 session closed; watch 2027. | Asia JP | Registration closed на образец session; contact for other sessions.</v>
      </c>
      <c r="D169" s="13" t="str">
        <v>L020</v>
      </c>
      <c r="E169" s="13" t="str">
        <v>Архив / следующий сезон</v>
      </c>
      <c r="F169" s="13" t="str">
        <v>Страница 2026 закрыта;2027TBA.</v>
      </c>
      <c r="G169" s="23" t="str">
        <v>https://www.tokyocodingclub.com/camp/2026-code-quest-tokyo-summer-camp</v>
      </c>
      <c r="H169" s="21" t="n">
        <v>46294.5</v>
      </c>
    </row>
    <row r="170" ht="85" customHeight="1">
      <c r="A170" s="12" t="str">
        <v>Мировой каталог 22.09</v>
      </c>
      <c r="B170" s="12" t="n">
        <v>23</v>
      </c>
      <c r="C170" s="12" t="str">
        <v>JP-TOKYO-STEM | Tokyo STEM School — camps &amp; workshops | leisure | camp | kids / teens workshops | 5–11 | 2026 ongoing / holiday camps | rolling | Tokyo | en | https://tokyostemschool.com/stem-camps-workshops-tokyo | JP | WATCH | Y1 | 5.2 | 7 | 4 | 3 | 8 | 2 | 7 | EN STEM camps Tokyo — leisure lane Asia. | Asia JP | </v>
      </c>
      <c r="D170" s="12" t="str">
        <v>L022</v>
      </c>
      <c r="E170" s="12" t="str">
        <v>Слабое подтверждение</v>
      </c>
      <c r="F170" s="12" t="str">
        <v>Нет конкретных дат/стоимости/возраста/языка смены.</v>
      </c>
      <c r="G170" s="22" t="str">
        <v>https://tokyostemschool.com/stem-camps-workshops-tokyo</v>
      </c>
      <c r="H170" s="20" t="n">
        <v>46294.5</v>
      </c>
    </row>
    <row r="171" ht="85" customHeight="1">
      <c r="A171" s="13" t="str">
        <v>Мировой каталог 22.09</v>
      </c>
      <c r="B171" s="13" t="n">
        <v>24</v>
      </c>
      <c r="C171" s="13" t="str">
        <v>KR-ROBOTWORLD | ROBOTWORLD 2026 Korea | expo | exhibition | children under 7 free; students half price | 5–11 visit | 2026-11-04/07 | pre-reg free until ~2026-10-24 | KINTEX Hall 1, Goyang (Seoul area) | ko/en | https://eng.robotworld.or.kr/ | KR | OPEN | H90 | 5.3 | 7 | 4 | 7 | 5 | 2 | 7 | Публичная робо-выставка; Oscar (&lt;7) free ticket tier; Matvei student. | Asia KR | H90. Pre-registration Sep–Oct 24. Group visits Fri–Sat.</v>
      </c>
      <c r="D171" s="13" t="str">
        <v>E010</v>
      </c>
      <c r="E171" s="13" t="str">
        <v>Дата и child gate подтверждены</v>
      </c>
      <c r="F171" s="13" t="str">
        <v>04–07.11.2026; до 7free; группы 6–7 ноября.</v>
      </c>
      <c r="G171" s="23" t="str">
        <v>https://eng.robotworld.or.kr/</v>
      </c>
      <c r="H171" s="21" t="n">
        <v>46294.5</v>
      </c>
    </row>
    <row r="172" ht="85" customHeight="1">
      <c r="A172" s="12" t="str">
        <v>Мировой каталог 22.09</v>
      </c>
      <c r="B172" s="12" t="n">
        <v>25</v>
      </c>
      <c r="C172" s="12" t="str">
        <v>KR-MF-SEOUL | Maker Faire Seoul 2026 | expo | fair | family | 5–11 | 2026 (site makerfaireseoul-2026.com) | WATCH | Seoul, KR | ko/en | https://makerfaireseoul-2026.com | KR | WATCH | Y1 | 4.8 | 7 | 4 | 4 | 5 | 2 | 7 | Family maker fair Korea. | Asia KR | Confirm exact Oct/Nov dates on official.</v>
      </c>
      <c r="D172" s="12" t="str">
        <v>E026</v>
      </c>
      <c r="E172" s="12" t="str">
        <v>Глобальная карта / год проверить</v>
      </c>
      <c r="F172" s="12" t="str">
        <v>Отдельный host; прошлое издание не будущая подтверждённая дата.</v>
      </c>
      <c r="G172" s="22" t="str">
        <v>https://makerfaireseoul-2026.com</v>
      </c>
      <c r="H172" s="20" t="n">
        <v>46294.5</v>
      </c>
    </row>
    <row r="173" ht="85" customHeight="1">
      <c r="A173" s="13" t="str">
        <v>Мировой каталог 22.09</v>
      </c>
      <c r="B173" s="13" t="n">
        <v>26</v>
      </c>
      <c r="C173" s="13" t="str">
        <v>TW-MF-TAIPEI | Maker Faire Taipei 2026 | expo | fair | family / kids | 5–11 | 2026-10-24/25 (aggregator; confirm official) | WATCH | Taipei (TWTC listed on aggregators) | zh/en | https://taipei.makerfaire.com/ | TW | OPEN | H90 | 5.5 | 8 | 4 | 6 | 5 | 2 | 8 | Семейный Maker Faire — dual Asia trip candidate. | Asia TW | H90. Official page has 2026 section; dates also on Eventseye/Exposale — verify before travel.</v>
      </c>
      <c r="D173" s="13" t="str">
        <v>E026</v>
      </c>
      <c r="E173" s="13" t="str">
        <v>Глобальная карта / год проверить</v>
      </c>
      <c r="F173" s="13" t="str">
        <v>Отдельный host; прошлое издание не будущая подтверждённая дата.</v>
      </c>
      <c r="G173" s="23" t="str">
        <v>https://taipei.makerfaire.com/</v>
      </c>
      <c r="H173" s="21" t="n">
        <v>46294.5</v>
      </c>
    </row>
    <row r="174" ht="85" customHeight="1">
      <c r="A174" s="12" t="str">
        <v>Мировой каталог 22.09</v>
      </c>
      <c r="B174" s="12" t="n">
        <v>27</v>
      </c>
      <c r="C174" s="12" t="str">
        <v>TW-TAIROS | Taiwan Automation Intelligence and Robot Show (TAIROS) 2026 | expo | trade show | Children under 12 NOT permitted | n/a | 2026-08-19/22 | n/a | Taipei Nangang Exhibition Center | zh/en | https://www.chanchao.com.tw/en/expoDetail.asp?id=ROBOT2026 | TW | WEAK_FIT | PAST | 1.8 | 0 | 4 | 0 | 5 | 2 | 0 | Industrial — kids &lt;12 banned. Не для Oscar/Matvei. | Asia TW | PAST + age ban.</v>
      </c>
      <c r="D174" s="12" t="str">
        <v>E021</v>
      </c>
      <c r="E174" s="12" t="str">
        <v>Запрет детям подтверждён</v>
      </c>
      <c r="F174" s="12" t="str">
        <v>До 12 лет не допускаются.</v>
      </c>
      <c r="G174" s="22" t="str">
        <v>https://www.chanchao.com.tw/en/expoDetail.asp?id=ROBOT2026</v>
      </c>
      <c r="H174" s="20" t="n">
        <v>46294.5</v>
      </c>
    </row>
    <row r="175" ht="85" customHeight="1">
      <c r="A175" s="13" t="str">
        <v>Мировой каталог 22.09</v>
      </c>
      <c r="B175" s="13" t="n">
        <v>28</v>
      </c>
      <c r="C175" s="13" t="str">
        <v>CN-WRC | World Robot Conference Beijing 2026 | expo | exhibition+contest | public expo + contests | visit | 2026-08-18/23 (coverage) | passed | Beijing, CN | zh/en | https://www.worldrobotconference.com/en/ | CN | CLOSED | PAST | 3.0 | 5 | 3 | 0 | 4 | 1 | 5 | Крупнейший CN robot event — 2026 уже прошёл (авг). | Asia CN | Watch WRC 2027.</v>
      </c>
      <c r="D175" s="13" t="str"/>
      <c r="E175" s="13" t="str">
        <v>Пробел аудита / нужен официальный анонс</v>
      </c>
      <c r="F175" s="13" t="str">
        <v>Сохранено без превращения исходного предположения в проверенный факт. Не покупать поездку до текущей convocatoria.</v>
      </c>
      <c r="G175" s="23" t="str">
        <v>https://www.worldrobotconference.com/en/</v>
      </c>
      <c r="H175" s="21" t="n">
        <v>46294.5</v>
      </c>
    </row>
    <row r="176" ht="85" customHeight="1">
      <c r="A176" s="12" t="str">
        <v>Мировой каталог 22.09</v>
      </c>
      <c r="B176" s="12" t="n">
        <v>29</v>
      </c>
      <c r="C176" s="12" t="str">
        <v>CN-MF-SZ | Maker Faire Shenzhen / GBA maker events | expo | fair | family when runs | 5–11 | TBD 2026/27 | WATCH | Shenzhen, CN | zh/en | https://www.shenzhenmakerfaire.com | CN | WATCH | Y1 | 4.2 | 7 | 3 | 3 | 4 | 1 | 7 | Family maker — fetch failed; confirm edition. | Asia CN | </v>
      </c>
      <c r="D176" s="12" t="str">
        <v>E026</v>
      </c>
      <c r="E176" s="12" t="str">
        <v>Глобальная карта / год проверить</v>
      </c>
      <c r="F176" s="12" t="str">
        <v>Отдельный host; прошлое издание не будущая подтверждённая дата.</v>
      </c>
      <c r="G176" s="22" t="str">
        <v>https://www.shenzhenmakerfaire.com</v>
      </c>
      <c r="H176" s="20" t="n">
        <v>46294.5</v>
      </c>
    </row>
    <row r="177" ht="85" customHeight="1">
      <c r="A177" s="13" t="str">
        <v>Мировой каталог 22.09</v>
      </c>
      <c r="B177" s="13" t="n">
        <v>30</v>
      </c>
      <c r="C177" s="13" t="str">
        <v>SG-FLL | FIRST LEGO League Singapore — BIOGLOW | competitive | league | 8–16 Challenge; Explore younger | 8–11+ | season; qualifiers Mar 2027 noted | Registration LIVE | Singapore | en | https://www.firstlegoleague.sg | SG | OPEN | Y1 | 5.5 | 7 | 4 | 6 | 8 | 2 | 6 | EN FLL; Matvei Challenge-path; Oscar Explore if offered. | Asia SG | Registration countdown live on site.</v>
      </c>
      <c r="D177" s="13" t="str">
        <v>C003</v>
      </c>
      <c r="E177" s="13" t="str">
        <v>Сезон / страна требуют разделения</v>
      </c>
      <c r="F177" s="13" t="str">
        <v>BIOGLOW последний 2026–27; локальныедаты/команды/квотыразличаются.</v>
      </c>
      <c r="G177" s="23" t="str">
        <v>https://www.firstlegoleague.sg</v>
      </c>
      <c r="H177" s="21" t="n">
        <v>46294.5</v>
      </c>
    </row>
    <row r="178" ht="85" customHeight="1">
      <c r="A178" s="12" t="str">
        <v>Мировой каталог 22.09</v>
      </c>
      <c r="B178" s="12" t="n">
        <v>31</v>
      </c>
      <c r="C178" s="12" t="str">
        <v>SG-WRO | WRO Singapore — Space Faculty | competitive | olympiad | Elementary 8–12; Junior 11–19 | 8–11 | 2026 (reg near capacity) | nearing capacity | Singapore | en | https://spacefaculty.asia/world-robot-olympiad | SG | WATCH | Y1 | 5.0 | 6 | 4 | 7 | 8 | 2 | 3 | Matvei Elementary band; Oscar младше. | Asia SG | Registration nearing capacity — act only with Dmitry OK.</v>
      </c>
      <c r="D178" s="12" t="str">
        <v>C006</v>
      </c>
      <c r="E178" s="12" t="str">
        <v>Лига подтверждена; этап по стране</v>
      </c>
      <c r="F178" s="12" t="str">
        <v>8–12 глобально; гражданство/резидентство/квотаотдельно.</v>
      </c>
      <c r="G178" s="22" t="str">
        <v>https://spacefaculty.asia/world-robot-olympiad</v>
      </c>
      <c r="H178" s="20" t="n">
        <v>46294.5</v>
      </c>
    </row>
    <row r="179" ht="85" customHeight="1">
      <c r="A179" s="13" t="str">
        <v>Мировой каталог 22.09</v>
      </c>
      <c r="B179" s="13" t="n">
        <v>32</v>
      </c>
      <c r="C179" s="13" t="str">
        <v>US-MF-BAY | Maker Faire Bay Area 2026 (20th anniversary) | expo | fair | all ages / Field Trip Day Fri | 5–11 | 2026-09-25/27 | tickets now | Mare Island, Vallejo, CA | en | https://makerfaire.com/bay-area/ | US | OPEN | H21 | 6.7 | 9 | 3 | 10 | 8 | 1 | 9 | Флагманский Maker Faire — dual family. H21 THIS WEEKEND. | US long-haul (SFO/OAK) | H21! Fri Field Trip; Sat–Sun public 10–17. Не бронировать без OK.</v>
      </c>
      <c r="D179" s="13" t="str">
        <v>E026</v>
      </c>
      <c r="E179" s="13" t="str">
        <v>Глобальная карта / год проверить</v>
      </c>
      <c r="F179" s="13" t="str">
        <v>Отдельный host; прошлое издание не будущая подтверждённая дата.</v>
      </c>
      <c r="G179" s="23" t="str">
        <v>https://makerfaire.com/bay-area/</v>
      </c>
      <c r="H179" s="21" t="n">
        <v>46294.5</v>
      </c>
    </row>
    <row r="180" ht="85" customHeight="1">
      <c r="A180" s="12" t="str">
        <v>Мировой каталог 22.09</v>
      </c>
      <c r="B180" s="12" t="n">
        <v>33</v>
      </c>
      <c r="C180" s="12" t="str">
        <v>US-WATERLOO-MF | Waterloo Maker Faire 2026 | expo | fair | all ages free | 5–11 | 2026-09-13 | passed | Waterloo Public Square, Canada | en | https://www.waterloomakerfaire.org | US | CLOSED | PAST | 4.5 | 8 | 2 | 0 | 8 | 1 | 8 | Free family STEM — already past. | NA | </v>
      </c>
      <c r="D180" s="12" t="str">
        <v>E026</v>
      </c>
      <c r="E180" s="12" t="str">
        <v>Глобальная карта / год проверить</v>
      </c>
      <c r="F180" s="12" t="str">
        <v>Отдельный host; прошлое издание не будущая подтверждённая дата.</v>
      </c>
      <c r="G180" s="22" t="str">
        <v>https://www.waterloomakerfaire.org</v>
      </c>
      <c r="H180" s="20" t="n">
        <v>46294.5</v>
      </c>
    </row>
    <row r="181" ht="85" customHeight="1">
      <c r="A181" s="13" t="str">
        <v>Мировой каталог 22.09</v>
      </c>
      <c r="B181" s="13" t="n">
        <v>34</v>
      </c>
      <c r="C181" s="13" t="str">
        <v>US-FIRST-CHAMP | FIRST Championship 2027 | competitive | championship | FLL 5–16 path | 5–11 | 2027-04/05 (Houston window on site) | via regional advance | USA (FIRST Championship) | en | https://www.firstinspires.org/programs/first-championship | US | WATCH | Y1 | 4.5 | 7 | 2 | 2 | 8 | 1 | 7 | Только через regional qualify — Y1 dream path. | US | </v>
      </c>
      <c r="D181" s="13" t="str">
        <v>C032</v>
      </c>
      <c r="E181" s="13" t="str">
        <v>Подтверждена дата</v>
      </c>
      <c r="F181" s="13" t="str">
        <v>28.04–01.05.2027; нужен отбор, Explore не автоматическая квота.</v>
      </c>
      <c r="G181" s="23" t="str">
        <v>https://www.firstinspires.org/programs/first-championship</v>
      </c>
      <c r="H181" s="21" t="n">
        <v>46294.5</v>
      </c>
    </row>
    <row r="182" ht="85" customHeight="1">
      <c r="A182" s="12" t="str">
        <v>Мировой каталог 22.09</v>
      </c>
      <c r="B182" s="12" t="n">
        <v>35</v>
      </c>
      <c r="C182" s="12" t="str">
        <v>WORLD-FLL | FIRST LEGO League Global — BIOGLOW season | competitive | league | 5–16 by region | 5–11 | 2026–27 season (kickoff ~Aug 2026) | regional | Global / home team | es/en | https://www.firstlegoleague.org/ | US | OPEN | Y1 | 7.5 | 9 | 5 | 5 | 9 | 8 | 9 | Домашняя команда CR/MX — лучший dual competitive path. | local team + travel if advance | Start/join via national partner (MX live; CR WATCH).</v>
      </c>
      <c r="D182" s="12" t="str">
        <v>C003</v>
      </c>
      <c r="E182" s="12" t="str">
        <v>Сезон / страна требуют разделения</v>
      </c>
      <c r="F182" s="12" t="str">
        <v>BIOGLOW последний 2026–27; локальныедаты/команды/квотыразличаются.</v>
      </c>
      <c r="G182" s="22" t="str">
        <v>https://www.firstlegoleague.org/</v>
      </c>
      <c r="H182" s="20" t="n">
        <v>46294.5</v>
      </c>
    </row>
    <row r="183" ht="85" customHeight="1">
      <c r="A183" s="13" t="str">
        <v>Мировой каталог 22.09</v>
      </c>
      <c r="B183" s="13" t="n">
        <v>36</v>
      </c>
      <c r="C183" s="13" t="str">
        <v>WORLD-WRO | World Robot Olympiad 2026 season | competitive | olympiad | 8–19 | 8–11 | 2026 season | national | National → International | en/es | https://wro-association.org/competition/2026-season | US | WATCH | Y1 | 4.7 | 6 | 4 | 4 | 8 | 3 | 3 | Matvei Elementary; Oscar early for WRO. | varies | </v>
      </c>
      <c r="D183" s="13" t="str">
        <v>C006</v>
      </c>
      <c r="E183" s="13" t="str">
        <v>Лига подтверждена; этап по стране</v>
      </c>
      <c r="F183" s="13" t="str">
        <v>8–12 глобально; гражданство/резидентство/квотаотдельно.</v>
      </c>
      <c r="G183" s="23" t="str">
        <v>https://wro-association.org/competition/2026-season</v>
      </c>
      <c r="H183" s="21" t="n">
        <v>46294.5</v>
      </c>
    </row>
    <row r="184" ht="85" customHeight="1">
      <c r="A184" s="12" t="str">
        <v>Мировой каталог 22.09</v>
      </c>
      <c r="B184" s="12" t="n">
        <v>37</v>
      </c>
      <c r="C184" s="12" t="str">
        <v>ASIA-BETT | Bett Asia 2026 | expo | edtech trade | trade / educators | weak | 2026-09-23/24 | now | Asia (Bett) | en | https://www.bettshow.com/ | SG | WEAK_FIT | H21 | 4.2 | 2 | 3 | 9 | 8 | 2 | 1 | EdTech trade — слабый kid access. | Asia | H21 but WEAK_FIT for kids.</v>
      </c>
      <c r="D184" s="12" t="str"/>
      <c r="E184" s="12" t="str">
        <v>Пробел аудита / нужен официальный анонс</v>
      </c>
      <c r="F184" s="12" t="str">
        <v>Сохранено без превращения исходного предположения в проверенный факт. Не покупать поездку до текущей convocatoria.</v>
      </c>
      <c r="G184" s="22" t="str">
        <v>https://www.bettshow.com/</v>
      </c>
      <c r="H184" s="20" t="n">
        <v>46294.5</v>
      </c>
    </row>
    <row r="185" ht="85" customHeight="1">
      <c r="A185" s="13" t="str">
        <v>Мировой каталог 22.09</v>
      </c>
      <c r="B185" s="13" t="n">
        <v>38</v>
      </c>
      <c r="C185" s="13" t="str">
        <v>GB-BETT-UK | Bett UK 2027 | expo | edtech | educators (+ family days TBD) | weak | 2027-01-20/22 | Y1 | London, UK | en | https://www.bettshow.com/ | GB | WATCH | Y1 | 3.5 | 3 | 4 | 2 | 8 | 2 | 2 | Крупный edtech; kid track неясен. | EU/UK | </v>
      </c>
      <c r="D185" s="13" t="str"/>
      <c r="E185" s="13" t="str">
        <v>Пробел аудита / нужен официальный анонс</v>
      </c>
      <c r="F185" s="13" t="str">
        <v>Сохранено без превращения исходного предположения в проверенный факт. Не покупать поездку до текущей convocatoria.</v>
      </c>
      <c r="G185" s="23" t="str">
        <v>https://www.bettshow.com/</v>
      </c>
      <c r="H185" s="21" t="n">
        <v>46294.5</v>
      </c>
    </row>
    <row r="186" ht="85" customHeight="1">
      <c r="A186" s="12" t="str">
        <v>Мировой каталог 22.09</v>
      </c>
      <c r="B186" s="12" t="n">
        <v>39</v>
      </c>
      <c r="C186" s="12" t="str">
        <v>AE-GITEX | GITEX / robotics education track | expo | tech show | public selective | visit | 2026 season (typically Oct Dubai) | WATCH | Dubai, AE | en | https://www.gitex.com/ | AE | WATCH | Y1 | 3.7 | 4 | 2 | 4 | 7 | 1 | 4 | World major tech; kid STEM zones vary by year. | long-haul AE | </v>
      </c>
      <c r="D186" s="12" t="str"/>
      <c r="E186" s="12" t="str">
        <v>Пробел аудита / нужен официальный анонс</v>
      </c>
      <c r="F186" s="12" t="str">
        <v>Сохранено без превращения исходного предположения в проверенный факт. Не покупать поездку до текущей convocatoria.</v>
      </c>
      <c r="G186" s="22" t="str">
        <v>https://www.gitex.com/</v>
      </c>
      <c r="H186" s="20" t="n">
        <v>46294.5</v>
      </c>
    </row>
    <row r="187" ht="85" customHeight="1">
      <c r="A187" s="13" t="str">
        <v>Карточки последнего дайджеста</v>
      </c>
      <c r="B187" s="13" t="n">
        <v>2</v>
      </c>
      <c r="C187" s="13" t="str">
        <v>Torneo STEAM LUVÁ 2026 — Matvei BOOKED | tournament | competitive | 2026-10-10 | Google Form alimentación/acompañantes до 2026-09-30 | Cedes Don Bosco, Costa Rica | CR | Primaria I (Matvei 9) | OPEN | H21 | Spectator/support only (Sumo LEGO EV3 is Matvei). | Уже записан ID 40252 · Sumo LEGO EV3 · тренировки с Jesús. | prep: Google Form до 30 сен · consentimiento (подпись родителя, cédula/DIMEX) печать · Reporte Administrativo печать+подпись асесора | https://www.torneoluva.com</v>
      </c>
      <c r="D187" s="13" t="str">
        <v>C001</v>
      </c>
      <c r="E187" s="13" t="str">
        <v>Допуск исправлен</v>
      </c>
      <c r="F187" s="13" t="str">
        <v>Официально secundaria; личная заявка из файлов не подтверждает возрастное исключение.</v>
      </c>
      <c r="G187" s="23" t="str">
        <v>https://www.torneoluva.com</v>
      </c>
      <c r="H187" s="21" t="n">
        <v>46294.5</v>
      </c>
    </row>
    <row r="188" ht="85" customHeight="1">
      <c r="A188" s="12" t="str">
        <v>Карточки последнего дайджеста</v>
      </c>
      <c r="B188" s="12" t="n">
        <v>3</v>
      </c>
      <c r="C188" s="12" t="str">
        <v>Curious Lab Minds — robótica (clases Heredia) | academy | leisure | Ongoing (Lun–Sáb; consultar horarios) | None | Centro Comercial Mapache Local #2, Heredia Centro | CR | 4–12 | OPEN | H21 | Talleres desde 3+ WeDo/Spike — dual fit. | Regular robotics; complement Sumo prep with Spike/WeDo (home kit is EV3). | trial/schedule | https://curiouslabminds.com</v>
      </c>
      <c r="D188" s="12" t="str">
        <v>L023</v>
      </c>
      <c r="E188" s="12" t="str">
        <v>Переклассифицировано</v>
      </c>
      <c r="F188" s="12" t="str">
        <v>Regular lessons; не подтверждённый holiday camp.</v>
      </c>
      <c r="G188" s="22" t="str">
        <v>https://curiouslabminds.com</v>
      </c>
      <c r="H188" s="20" t="n">
        <v>46294.5</v>
      </c>
    </row>
    <row r="189" ht="85" customHeight="1">
      <c r="A189" s="13" t="str">
        <v>Карточки последнего дайджеста</v>
      </c>
      <c r="B189" s="13" t="n">
        <v>4</v>
      </c>
      <c r="C189" s="13" t="str">
        <v>FIRST LEGO League Costa Rica — inscripción temporada | season | competitive | Сезон BIOGLOW 26–27; нац. турнир CR обычно в марте (2026: 21 мар, Cartago) | локальные сроки — уточнять у Fundación STEAM | Costa Rica (Fundación STEAM CR) | CR | Explore/Challenge (kids STEM) | OPEN | H90 | Explore track possible for 5–7. | Challenge/Explore season — Spike typically; home EV3 note. | решить: команда через школу/клуб → спросить Fundación STEAM (после OK) | https://www.firstlegoleaguecr.com/inscripcion</v>
      </c>
      <c r="D189" s="13" t="str">
        <v>C003</v>
      </c>
      <c r="E189" s="13" t="str">
        <v>Сезон обновлён</v>
      </c>
      <c r="F189" s="13" t="str">
        <v>BIOGLOW2026–27 последний FLL; нельзясчитать Explore медальюфинала.</v>
      </c>
      <c r="G189" s="23" t="str">
        <v>https://www.firstlegoleaguecr.com/inscripcion</v>
      </c>
      <c r="H189" s="21" t="n">
        <v>46294.5</v>
      </c>
    </row>
    <row r="190" ht="85" customHeight="1">
      <c r="A190" s="12" t="str">
        <v>Карточки последнего дайджеста</v>
      </c>
      <c r="B190" s="12" t="n">
        <v>5</v>
      </c>
      <c r="C190" s="12" t="str">
        <v>Maker Faire San José / CR 2026 (UCenfotec) | maker_faire | expo | Grecia 2026-05-10 · San José 2026-06-28 · Guanacaste 2026-09-06 | None | CIC ANDE / multi-site CR | CR | 7–12 talleres noted | CLOSED | Y1 | Family maker expo (past). | Sumobot/talleres — past dates. |  | https://eventos.ucenfotec.ac.cr/makerfaire</v>
      </c>
      <c r="D190" s="12" t="str">
        <v>C063</v>
      </c>
      <c r="E190" s="12" t="str">
        <v>Допуск не завершён</v>
      </c>
      <c r="F190" s="12" t="str">
        <v>Отдельнаяконвокация, не MakerFaire; школьныйуровеньпроверить.</v>
      </c>
      <c r="G190" s="22" t="str">
        <v>https://eventos.ucenfotec.ac.cr/makerfaire</v>
      </c>
      <c r="H190" s="20" t="n">
        <v>46294.5</v>
      </c>
    </row>
    <row r="191" ht="85" customHeight="1">
      <c r="A191" s="13" t="str">
        <v>Карточки последнего дайджеста</v>
      </c>
      <c r="B191" s="13" t="n">
        <v>6</v>
      </c>
      <c r="C191" s="13" t="str">
        <v>EXPO STEAM Tecnikids 2026 | expo | expo | 2026-08-21/22 (past) | None | Costa Rica | CR | kids/families | CLOSED | Y1 | Past expo | Past expo |  | https://www.tecnikidscr.com/expo-steam-2026</v>
      </c>
      <c r="D191" s="13" t="str">
        <v>E004</v>
      </c>
      <c r="E191" s="13" t="str">
        <v>Событие / camp разделены</v>
      </c>
      <c r="F191" s="13" t="str">
        <v>Expo2026 прошёл;2027 ещё TBA; regular кружокне camp.</v>
      </c>
      <c r="G191" s="23" t="str">
        <v>https://www.tecnikidscr.com/expo-steam-2026</v>
      </c>
      <c r="H191" s="21" t="n">
        <v>46294.5</v>
      </c>
    </row>
    <row r="192" ht="85" customHeight="1">
      <c r="A192" s="12" t="str">
        <v>Карточки последнего дайджеста</v>
      </c>
      <c r="B192" s="12" t="n">
        <v>7</v>
      </c>
      <c r="C192" s="12" t="str">
        <v>Bebras / Canguro Costa Rica | contest | competitive | WATCH — dates not confirmed on fetch | None | CR schools | CR | school ages | WATCH | H90 | Informatics contest possible | Good fit if school runs Bebras |  | https://cangurocr.org/bebras</v>
      </c>
      <c r="D192" s="12" t="str">
        <v>C040</v>
      </c>
      <c r="E192" s="12" t="str">
        <v>Результат уточнён</v>
      </c>
      <c r="F192" s="12" t="str">
        <v>Национальныйбалл/сертификат; немироваямедаль.</v>
      </c>
      <c r="G192" s="22" t="str">
        <v>https://cangurocr.org/bebras</v>
      </c>
      <c r="H192" s="20" t="n">
        <v>46294.5</v>
      </c>
    </row>
    <row r="193" ht="85" customHeight="1">
      <c r="A193" s="13" t="str">
        <v>Карточки последнего дайджеста</v>
      </c>
      <c r="B193" s="13" t="n">
        <v>8</v>
      </c>
      <c r="C193" s="13" t="str">
        <v>La Jauría — Club de Tecnología (CR) | club | leisure | Ongoing | None | Costa Rica | CR | 6+ робототехника · 8+ hardware hacking/видеоигры · 9+ 3D | OPEN | H90 | Робототехника 6+ — подходит. | Робототехника, hardware hacking, дизайн видеоигр 8+. |  | https://www.lajauria.org/</v>
      </c>
      <c r="D193" s="13" t="str">
        <v>L024</v>
      </c>
      <c r="E193" s="13" t="str">
        <v>Переклассифицировано</v>
      </c>
      <c r="F193" s="13" t="str">
        <v>Talleres; каникулярные смены не подтверждены.</v>
      </c>
      <c r="G193" s="23" t="str">
        <v>https://www.lajauria.org/</v>
      </c>
      <c r="H193" s="21" t="n">
        <v>46294.5</v>
      </c>
    </row>
    <row r="194" ht="85" customHeight="1">
      <c r="A194" s="12" t="str">
        <v>Карточки последнего дайджеста</v>
      </c>
      <c r="B194" s="12" t="n">
        <v>9</v>
      </c>
      <c r="C194" s="12" t="str">
        <v>Feria Maker CENART CDMX 2026 | maker_faire | expo | 2026-10-17 … 2026-10-18 | событие 17–18 окт | CENART, Ciudad de México | MX | families / all ages | OPEN | H21 | Family maker day — robotics/IA/3D | Competencias robótica + talleres | travel decision | https://feriamaker.mx</v>
      </c>
      <c r="D194" s="12" t="str">
        <v>E001</v>
      </c>
      <c r="E194" s="12" t="str">
        <v>Основной кандидат; год проверить</v>
      </c>
      <c r="F194" s="12" t="str">
        <v>CENART17–18.10.2026 подтверждён; UNOi25.04 — архив.</v>
      </c>
      <c r="G194" s="22" t="str">
        <v>https://feriamaker.mx</v>
      </c>
      <c r="H194" s="20" t="n">
        <v>46294.5</v>
      </c>
    </row>
    <row r="195" ht="85" customHeight="1">
      <c r="A195" s="13" t="str">
        <v>Карточки последнего дайджеста</v>
      </c>
      <c r="B195" s="13" t="n">
        <v>10</v>
      </c>
      <c r="C195" s="13" t="str">
        <v>MakeX México XII Edición Nacional | tournament | competitive | 2026-11-27 … 2026-11-29 | team registration (contact CreativaKids) | Colegio Alemán Norte, CDMX | MX | mTiny → Challenge (from beginners) | OPEN | H90 | mTiny / Codey beginner categories | Sumo Kits / Starter — kit differs from EV3 |  | https://www.creativakids.com/makex.php</v>
      </c>
      <c r="D195" s="13" t="str">
        <v>C020</v>
      </c>
      <c r="E195" s="13" t="str">
        <v>Категории исправлены</v>
      </c>
      <c r="F195" s="13" t="str">
        <v>Codey6–9, Spark/Starter6–13; Inspire4–7 неуниверсальное правило.</v>
      </c>
      <c r="G195" s="23" t="str">
        <v>https://www.creativakids.com/makex.php</v>
      </c>
      <c r="H195" s="21" t="n">
        <v>46294.5</v>
      </c>
    </row>
    <row r="196" ht="85" customHeight="1">
      <c r="A196" s="12" t="str">
        <v>Карточки последнего дайджеста</v>
      </c>
      <c r="B196" s="12" t="n">
        <v>11</v>
      </c>
      <c r="C196" s="12" t="str">
        <v>FIRST LEGO League México — temporada BIOGLOW 26–27 | season | competitive | Temporada 2026–27 · kickoff global past; inscriptions open | contact Fundación RobotiX | México (national) | MX | 6–16 | OPEN | H90 | Ages from 6 — Explore possible | Challenge SPIKE / Future Edition AI |  | https://www.firstlegoleagues.mx/</v>
      </c>
      <c r="D196" s="12" t="str">
        <v>C003</v>
      </c>
      <c r="E196" s="12" t="str">
        <v>Сезон обновлён</v>
      </c>
      <c r="F196" s="12" t="str">
        <v>BIOGLOW2026–27 последний FLL; нельзясчитать Explore медальюфинала.</v>
      </c>
      <c r="G196" s="22" t="str">
        <v>https://www.firstlegoleagues.mx/</v>
      </c>
      <c r="H196" s="20" t="n">
        <v>46294.5</v>
      </c>
    </row>
    <row r="197" ht="85" customHeight="1">
      <c r="A197" s="13" t="str">
        <v>Карточки последнего дайджеста</v>
      </c>
      <c r="B197" s="13" t="n">
        <v>12</v>
      </c>
      <c r="C197" s="13" t="str">
        <v>WRO Mexico 2026 — Olimpiadas Nacionales | olympiad | competitive | Сезон 2026: регионал 13 июн (Cancún) · национал 5–6 сен 2026 (Cancún) — прошёл | register via wromexico.org | México · Final Intl Puerto Rico 2026 | MX | 8–22 (Kinder/Primaria Baja categories exist) | CLOSED | H90 | Kinder category possible — verify age cut | Primaria Baja / RoboMission fit ages 8+ |  | https://wromexico.org/</v>
      </c>
      <c r="D197" s="13" t="str">
        <v>C007</v>
      </c>
      <c r="E197" s="13" t="str">
        <v>Страна / сезон сверены</v>
      </c>
      <c r="F197" s="13" t="str">
        <v>Национальный 2026 уже прошёл; будущие 2027 даты и право представлять México ещё проверить.</v>
      </c>
      <c r="G197" s="23" t="str">
        <v>https://wromexico.org/</v>
      </c>
      <c r="H197" s="21" t="n">
        <v>46294.5</v>
      </c>
    </row>
    <row r="198" ht="85" customHeight="1">
      <c r="A198" s="12" t="str">
        <v>Карточки последнего дайджеста</v>
      </c>
      <c r="B198" s="12" t="n">
        <v>13</v>
      </c>
      <c r="C198" s="12" t="str">
        <v>WER México 2026 — IA Agents (inscripciones abiertas) | tournament | competitive | 2026 season (exact dates WATCH on wer2026 page) | inscripciones abiertas | México | MX | Convocatorias Secundaria / Bach-Universidad shown — age fit uncertain for 5–11 | WATCH | H90 | Likely too old (secundaria+) | Only if primaria track exists — verify |  | https://www.wermexico.com/</v>
      </c>
      <c r="D198" s="12" t="str">
        <v>C044</v>
      </c>
      <c r="E198" s="12" t="str">
        <v>Возраст исправлен</v>
      </c>
      <c r="F198" s="12" t="str">
        <v>Есть Primaria; не общий запрет для детей 9 лет.</v>
      </c>
      <c r="G198" s="22" t="str">
        <v>https://www.wermexico.com/</v>
      </c>
      <c r="H198" s="20" t="n">
        <v>46294.5</v>
      </c>
    </row>
    <row r="199" ht="85" customHeight="1">
      <c r="A199" s="13" t="str">
        <v>Карточки последнего дайджеста</v>
      </c>
      <c r="B199" s="13" t="n">
        <v>14</v>
      </c>
      <c r="C199" s="13" t="str">
        <v>TMR / FEMEXROBOTICA 2026 | tournament | competitive | WATCH | None | México | MX | verify | WATCH | H90 | Unclear | Possible if age band fits |  | https://femexrobotica.org/tmr2026/</v>
      </c>
      <c r="D199" s="13" t="str"/>
      <c r="E199" s="13" t="str">
        <v>Пробел аудита / нужен официальный анонс</v>
      </c>
      <c r="F199" s="13" t="str">
        <v>Сохранено без превращения исходного предположения в проверенный факт. Не покупать поездку до текущей convocatoria.</v>
      </c>
      <c r="G199" s="23" t="str">
        <v>https://femexrobotica.org/tmr2026/</v>
      </c>
      <c r="H199" s="21" t="n">
        <v>46294.5</v>
      </c>
    </row>
    <row r="200" ht="85" customHeight="1">
      <c r="A200" s="12" t="str">
        <v>Карточки последнего дайджеста</v>
      </c>
      <c r="B200" s="12" t="n">
        <v>15</v>
      </c>
      <c r="C200" s="12" t="str">
        <v>Maker Faire Galicia — Jornada de Industria | maker_faire | expo | 2026-10-09 · 10:00–16:30 Casa das Máquinas, Santiago | событие 9 окт | Santiago de Compostela, ES | ES | family / makers (talleres incl. Arduino, 3D) | OPEN | H21 | Family maker day if in ES | Arduino/3D/FLL Galicia presence |  | https://makerfairegalicia.es/</v>
      </c>
      <c r="D200" s="12" t="str">
        <v>E006</v>
      </c>
      <c r="E200" s="12" t="str">
        <v>Разделён формат</v>
      </c>
      <c r="F200" s="12" t="str">
        <v>09.10 industria;20.11oficios; не одинаковая семейная программа.</v>
      </c>
      <c r="G200" s="22" t="str">
        <v>https://makerfairegalicia.es/</v>
      </c>
      <c r="H200" s="20" t="n">
        <v>46294.5</v>
      </c>
    </row>
    <row r="201" ht="85" customHeight="1">
      <c r="A201" s="13" t="str">
        <v>Карточки последнего дайджеста</v>
      </c>
      <c r="B201" s="13" t="n">
        <v>16</v>
      </c>
      <c r="C201" s="13" t="str">
        <v>Techeroes Robotics &amp; Coding Feriencamp | camp | leisure | смены 5–9 окт и 12–16 окт 2026 (+ Weihnachten 2027-01) · Bad Vilbel | смена 5–9 окт (или 12–16 окт) | Bad Vilbel, DE | DE | 6–16 | OPEN | H21 | Ages from 6 — dual if travel | Robotics/coding/AI camp |  | https://www.techeroes.de/feriencamp</v>
      </c>
      <c r="D201" s="13" t="str">
        <v>L027</v>
      </c>
      <c r="E201" s="13" t="str">
        <v>Язык исключён из shortlist</v>
      </c>
      <c r="F201" s="13" t="str">
        <v>DE; ES/EN потокне подтверждён.</v>
      </c>
      <c r="G201" s="23" t="str">
        <v>https://www.techeroes.de/feriencamp</v>
      </c>
      <c r="H201" s="21" t="n">
        <v>46294.5</v>
      </c>
    </row>
    <row r="202" ht="85" customHeight="1">
      <c r="A202" s="12" t="str">
        <v>Карточки последнего дайджеста</v>
      </c>
      <c r="B202" s="12" t="n">
        <v>17</v>
      </c>
      <c r="C202" s="12" t="str">
        <v>MakeX Asia Intercontinental — Bangkok | tournament | competitive | 2026-10-02 … 2026-10-04 (from prior confirmed hunt) | событие 2–4 окт (нужна команда) | Bangkok, TH | Asia | team competition | WATCH | H21 | Weak without team/kit | Only if registered team exists |  | https://www.makex.io/</v>
      </c>
      <c r="D202" s="12" t="str">
        <v>C020</v>
      </c>
      <c r="E202" s="12" t="str">
        <v>Категории исправлены</v>
      </c>
      <c r="F202" s="12" t="str">
        <v>Codey6–9, Spark/Starter6–13; Inspire4–7 неуниверсальное правило.</v>
      </c>
      <c r="G202" s="22" t="str">
        <v>https://www.makex.io/</v>
      </c>
      <c r="H202" s="20" t="n">
        <v>46294.5</v>
      </c>
    </row>
    <row r="203" ht="85" customHeight="1">
      <c r="A203" s="13" t="str">
        <v>Карточки последнего дайджеста</v>
      </c>
      <c r="B203" s="13" t="n">
        <v>18</v>
      </c>
      <c r="C203" s="13" t="str">
        <v>Maker Faire Bay Area 2026 | maker_faire | expo | 2026-09-25 … 2026-09-27 Mare Island, CA | tickets on sale | Mare Island, California, USA | US | all ages / family | CLOSED | H21 | Great family expo if already in Bay Area | Robots/DIY | visit-only if already traveling | https://makerfaire.com/bay-area/</v>
      </c>
      <c r="D203" s="13" t="str">
        <v>E026</v>
      </c>
      <c r="E203" s="13" t="str">
        <v>Глобальная карта / год проверить</v>
      </c>
      <c r="F203" s="13" t="str">
        <v>Отдельный host; прошлое издание не будущая подтверждённая дата.</v>
      </c>
      <c r="G203" s="23" t="str">
        <v>https://makerfaire.com/bay-area/</v>
      </c>
      <c r="H203" s="21" t="n">
        <v>46294.5</v>
      </c>
    </row>
    <row r="204" ht="85" customHeight="1">
      <c r="A204" s="12" t="str">
        <v>Карточки последнего дайджеста</v>
      </c>
      <c r="B204" s="12" t="n">
        <v>19</v>
      </c>
      <c r="C204" s="12" t="str">
        <v>ROBOTWORLD Korea 2026 | expo | expo | 2026-11-04 … 2026-11-07 (prior hunt) | None | Korea | KR | kids often free &lt;7 (prior note) | WATCH | H90 | Expo visit | Expo visit |  | https://eng.robotworld.or.kr/</v>
      </c>
      <c r="D204" s="12" t="str">
        <v>E010</v>
      </c>
      <c r="E204" s="12" t="str">
        <v>Дата и child gate подтверждены</v>
      </c>
      <c r="F204" s="12" t="str">
        <v>04–07.11.2026; до 7free; группы 6–7 ноября.</v>
      </c>
      <c r="G204" s="22" t="str">
        <v>https://eng.robotworld.or.kr/</v>
      </c>
      <c r="H204" s="20" t="n">
        <v>46294.5</v>
      </c>
    </row>
    <row r="205" ht="85" customHeight="1">
      <c r="A205" s="13" t="str">
        <v>Карточки последнего дайджеста</v>
      </c>
      <c r="B205" s="13" t="n">
        <v>20</v>
      </c>
      <c r="C205" s="13" t="str">
        <v>Maker Faire Taipei 2026 | maker_faire | expo | ~2026-10-24 … 2026-10-25 (prior) | None | Taipei, TW | TW | family | WATCH | H90 | Expo | Expo |  | https://taipei.makerfaire.com/</v>
      </c>
      <c r="D205" s="13" t="str">
        <v>E026</v>
      </c>
      <c r="E205" s="13" t="str">
        <v>Глобальная карта / год проверить</v>
      </c>
      <c r="F205" s="13" t="str">
        <v>Отдельный host; прошлое издание не будущая подтверждённая дата.</v>
      </c>
      <c r="G205" s="23" t="str">
        <v>https://taipei.makerfaire.com/</v>
      </c>
      <c r="H205" s="21" t="n">
        <v>46294.5</v>
      </c>
    </row>
    <row r="206" ht="85" customHeight="1">
      <c r="A206" s="12" t="str">
        <v>Карточки последнего дайджеста</v>
      </c>
      <c r="B206" s="12" t="n">
        <v>21</v>
      </c>
      <c r="C206" s="12" t="str">
        <v>MakeX Colombia / LatAm rounds | tournament | competitive | WATCH next rounds | None | Colombia / LatAm | LatAm | kids | WATCH | H90 | If nearby trip | Competitive path |  | https://www.tdrobotica.co/makex-2026</v>
      </c>
      <c r="D206" s="12" t="str">
        <v>C022</v>
      </c>
      <c r="E206" s="12" t="str">
        <v>Местный этап / архив</v>
      </c>
      <c r="F206" s="12" t="str">
        <v>02–03.09.2026 прошёл; следующая дата не объявлена. Не переносить ограничения México на Colombia.</v>
      </c>
      <c r="G206" s="22" t="str">
        <v>https://www.tdrobotica.co/makex-2026</v>
      </c>
      <c r="H206" s="20" t="n">
        <v>46294.5</v>
      </c>
    </row>
    <row r="207" ht="85" customHeight="1">
      <c r="A207" s="13" t="str">
        <v>Карточки последнего дайджеста</v>
      </c>
      <c r="B207" s="13" t="n">
        <v>22</v>
      </c>
      <c r="C207" s="13" t="str">
        <v>Descubre Robótica (CR) — STEM/IA программы | academy | leisure | Ongoing | — | Costa Rica | CR | не указаны (фокус: девочки/девушки, учителя) | WATCH | H90 | Возраст не подтверждён. | Возможно — проверить программы для primaria. | проверить возрастные группы | https://www.descubrerobotica.com</v>
      </c>
      <c r="D207" s="13" t="str"/>
      <c r="E207" s="13" t="str">
        <v>Пробел аудита / нужен официальный анонс</v>
      </c>
      <c r="F207" s="13" t="str">
        <v>Сохранено без превращения исходного предположения в проверенный факт. Не покупать поездку до текущей convocatoria.</v>
      </c>
      <c r="G207" s="23" t="str">
        <v>https://www.descubrerobotica.com</v>
      </c>
      <c r="H207" s="21" t="n">
        <v>46294.5</v>
      </c>
    </row>
    <row r="208" ht="85" customHeight="1">
      <c r="A208" s="12" t="str">
        <v>Карточки последнего дайджеста</v>
      </c>
      <c r="B208" s="12" t="n">
        <v>23</v>
      </c>
      <c r="C208" s="12" t="str">
        <v>SumoBot 2026 (UCenfotec) | tournament | competitive | 2026: Grecia 31 мая · San José июнь · Guanacaste сен (дата не подтверждена) | — | CR (3 sede) | CR | colegio (secundaria) | WEAK_FIT | Y1 | Не по возрасту. | Только colegio; интересно как ориентир Sumo на будущее (2027+). |  | https://sumobot.ucenfotec.ac.cr/</v>
      </c>
      <c r="D208" s="12" t="str">
        <v>C063</v>
      </c>
      <c r="E208" s="12" t="str">
        <v>Допуск не завершён</v>
      </c>
      <c r="F208" s="12" t="str">
        <v>Отдельнаяконвокация, не MakerFaire; школьныйуровеньпроверить.</v>
      </c>
      <c r="G208" s="22" t="str">
        <v>https://sumobot.ucenfotec.ac.cr/</v>
      </c>
      <c r="H208" s="20" t="n">
        <v>46294.5</v>
      </c>
    </row>
    <row r="209" ht="85" customHeight="1">
      <c r="A209" s="13" t="str">
        <v>Все виденные события (seen)</v>
      </c>
      <c r="B209" s="13" t="n">
        <v>2</v>
      </c>
      <c r="C209" s="13" t="str">
        <v>https://www.torneoluva.com | 2026-09-22</v>
      </c>
      <c r="D209" s="13" t="str"/>
      <c r="E209" s="13" t="str">
        <v>История обнаружения URL</v>
      </c>
      <c r="F209" s="13" t="str">
        <v>seen/last_seen не является подтверждением даты, возраста или существования новой редакции.</v>
      </c>
      <c r="G209" s="23" t="str">
        <v>https://www.torneoluva.com</v>
      </c>
      <c r="H209" s="21" t="n">
        <v>46294.5</v>
      </c>
    </row>
    <row r="210" ht="85" customHeight="1">
      <c r="A210" s="12" t="str">
        <v>Все виденные события (seen)</v>
      </c>
      <c r="B210" s="12" t="n">
        <v>3</v>
      </c>
      <c r="C210" s="12" t="str">
        <v>https://www.tecnikidscr.com/expo-steam-2026 | 2026-09-22</v>
      </c>
      <c r="D210" s="12" t="str">
        <v>E004</v>
      </c>
      <c r="E210" s="12" t="str">
        <v>История обнаружения URL</v>
      </c>
      <c r="F210" s="12" t="str">
        <v>seen/last_seen не является подтверждением даты, возраста или существования новой редакции.</v>
      </c>
      <c r="G210" s="22" t="str">
        <v>https://www.tecnikidscr.com/expo-steam-2026</v>
      </c>
      <c r="H210" s="20" t="n">
        <v>46294.5</v>
      </c>
    </row>
    <row r="211" ht="85" customHeight="1">
      <c r="A211" s="13" t="str">
        <v>Все виденные события (seen)</v>
      </c>
      <c r="B211" s="13" t="n">
        <v>4</v>
      </c>
      <c r="C211" s="13" t="str">
        <v>https://eventos.ucenfotec.ac.cr/makerfaire | 2026-09-22</v>
      </c>
      <c r="D211" s="13" t="str">
        <v>E026</v>
      </c>
      <c r="E211" s="13" t="str">
        <v>История обнаружения URL</v>
      </c>
      <c r="F211" s="13" t="str">
        <v>seen/last_seen не является подтверждением даты, возраста или существования новой редакции.</v>
      </c>
      <c r="G211" s="23" t="str">
        <v>https://eventos.ucenfotec.ac.cr/makerfaire</v>
      </c>
      <c r="H211" s="21" t="n">
        <v>46294.5</v>
      </c>
    </row>
    <row r="212" ht="85" customHeight="1">
      <c r="A212" s="12" t="str">
        <v>Все виденные события (seen)</v>
      </c>
      <c r="B212" s="12" t="n">
        <v>5</v>
      </c>
      <c r="C212" s="12" t="str">
        <v>https://curiouslabminds.com | 2026-09-22</v>
      </c>
      <c r="D212" s="12" t="str">
        <v>L023</v>
      </c>
      <c r="E212" s="12" t="str">
        <v>История обнаружения URL</v>
      </c>
      <c r="F212" s="12" t="str">
        <v>seen/last_seen не является подтверждением даты, возраста или существования новой редакции.</v>
      </c>
      <c r="G212" s="22" t="str">
        <v>https://curiouslabminds.com</v>
      </c>
      <c r="H212" s="20" t="n">
        <v>46294.5</v>
      </c>
    </row>
    <row r="213" ht="85" customHeight="1">
      <c r="A213" s="13" t="str">
        <v>Все виденные события (seen)</v>
      </c>
      <c r="B213" s="13" t="n">
        <v>6</v>
      </c>
      <c r="C213" s="13" t="str">
        <v>https://cangurocr.org/bebras | 2026-09-22</v>
      </c>
      <c r="D213" s="13" t="str">
        <v>C040</v>
      </c>
      <c r="E213" s="13" t="str">
        <v>История обнаружения URL</v>
      </c>
      <c r="F213" s="13" t="str">
        <v>seen/last_seen не является подтверждением даты, возраста или существования новой редакции.</v>
      </c>
      <c r="G213" s="23" t="str">
        <v>https://cangurocr.org/bebras</v>
      </c>
      <c r="H213" s="21" t="n">
        <v>46294.5</v>
      </c>
    </row>
    <row r="214" ht="85" customHeight="1">
      <c r="A214" s="12" t="str">
        <v>Все виденные события (seen)</v>
      </c>
      <c r="B214" s="12" t="n">
        <v>7</v>
      </c>
      <c r="C214" s="12" t="str">
        <v>https://www.firstlegoleaguecr.com/inscripcion | 2026-09-22</v>
      </c>
      <c r="D214" s="12" t="str"/>
      <c r="E214" s="12" t="str">
        <v>История обнаружения URL</v>
      </c>
      <c r="F214" s="12" t="str">
        <v>seen/last_seen не является подтверждением даты, возраста или существования новой редакции.</v>
      </c>
      <c r="G214" s="22" t="str">
        <v>https://www.firstlegoleaguecr.com/inscripcion</v>
      </c>
      <c r="H214" s="20" t="n">
        <v>46294.5</v>
      </c>
    </row>
    <row r="215" ht="85" customHeight="1">
      <c r="A215" s="13" t="str">
        <v>Все виденные события (seen)</v>
      </c>
      <c r="B215" s="13" t="n">
        <v>8</v>
      </c>
      <c r="C215" s="13" t="str">
        <v>https://feriamaker.mx | 2026-09-22</v>
      </c>
      <c r="D215" s="13" t="str">
        <v>E026</v>
      </c>
      <c r="E215" s="13" t="str">
        <v>История обнаружения URL</v>
      </c>
      <c r="F215" s="13" t="str">
        <v>seen/last_seen не является подтверждением даты, возраста или существования новой редакции.</v>
      </c>
      <c r="G215" s="23" t="str">
        <v>https://feriamaker.mx</v>
      </c>
      <c r="H215" s="21" t="n">
        <v>46294.5</v>
      </c>
    </row>
    <row r="216" ht="85" customHeight="1">
      <c r="A216" s="12" t="str">
        <v>Все виденные события (seen)</v>
      </c>
      <c r="B216" s="12" t="n">
        <v>9</v>
      </c>
      <c r="C216" s="12" t="str">
        <v>https://www.creativakids.com/makex.php | 2026-09-22</v>
      </c>
      <c r="D216" s="12" t="str">
        <v>C020</v>
      </c>
      <c r="E216" s="12" t="str">
        <v>История обнаружения URL</v>
      </c>
      <c r="F216" s="12" t="str">
        <v>seen/last_seen не является подтверждением даты, возраста или существования новой редакции.</v>
      </c>
      <c r="G216" s="22" t="str">
        <v>https://www.creativakids.com/makex.php</v>
      </c>
      <c r="H216" s="20" t="n">
        <v>46294.5</v>
      </c>
    </row>
    <row r="217" ht="85" customHeight="1">
      <c r="A217" s="13" t="str">
        <v>Все виденные события (seen)</v>
      </c>
      <c r="B217" s="13" t="n">
        <v>10</v>
      </c>
      <c r="C217" s="13" t="str">
        <v>https://www.firstlegoleagues.mx/ | 2026-09-22</v>
      </c>
      <c r="D217" s="13" t="str"/>
      <c r="E217" s="13" t="str">
        <v>История обнаружения URL</v>
      </c>
      <c r="F217" s="13" t="str">
        <v>seen/last_seen не является подтверждением даты, возраста или существования новой редакции.</v>
      </c>
      <c r="G217" s="23" t="str">
        <v>https://www.firstlegoleagues.mx/</v>
      </c>
      <c r="H217" s="21" t="n">
        <v>46294.5</v>
      </c>
    </row>
    <row r="218" ht="85" customHeight="1">
      <c r="A218" s="12" t="str">
        <v>Все виденные события (seen)</v>
      </c>
      <c r="B218" s="12" t="n">
        <v>11</v>
      </c>
      <c r="C218" s="12" t="str">
        <v>https://machinecareeducation.com.mx/campamento-de-verano-2026 | 2026-09-22</v>
      </c>
      <c r="D218" s="12" t="str">
        <v>L001</v>
      </c>
      <c r="E218" s="12" t="str">
        <v>История обнаружения URL</v>
      </c>
      <c r="F218" s="12" t="str">
        <v>seen/last_seen не является подтверждением даты, возраста или существования новой редакции.</v>
      </c>
      <c r="G218" s="22" t="str">
        <v>https://machinecareeducation.com.mx/campamento-de-verano-2026</v>
      </c>
      <c r="H218" s="20" t="n">
        <v>46294.5</v>
      </c>
    </row>
    <row r="219" ht="85" customHeight="1">
      <c r="A219" s="13" t="str">
        <v>Все виденные события (seen)</v>
      </c>
      <c r="B219" s="13" t="n">
        <v>12</v>
      </c>
      <c r="C219" s="13" t="str">
        <v>https://femexrobotica.org/tmr2026/ | 2026-09-22</v>
      </c>
      <c r="D219" s="13" t="str"/>
      <c r="E219" s="13" t="str">
        <v>История обнаружения URL</v>
      </c>
      <c r="F219" s="13" t="str">
        <v>seen/last_seen не является подтверждением даты, возраста или существования новой редакции.</v>
      </c>
      <c r="G219" s="23" t="str">
        <v>https://femexrobotica.org/tmr2026/</v>
      </c>
      <c r="H219" s="21" t="n">
        <v>46294.5</v>
      </c>
    </row>
    <row r="220" ht="85" customHeight="1">
      <c r="A220" s="12" t="str">
        <v>Все виденные события (seen)</v>
      </c>
      <c r="B220" s="12" t="n">
        <v>13</v>
      </c>
      <c r="C220" s="12" t="str">
        <v>https://wro-association.org/competition/2026-season | 2026-09-22</v>
      </c>
      <c r="D220" s="12" t="str">
        <v>C006</v>
      </c>
      <c r="E220" s="12" t="str">
        <v>История обнаружения URL</v>
      </c>
      <c r="F220" s="12" t="str">
        <v>seen/last_seen не является подтверждением даты, возраста или существования новой редакции.</v>
      </c>
      <c r="G220" s="22" t="str">
        <v>https://wro-association.org/competition/2026-season</v>
      </c>
      <c r="H220" s="20" t="n">
        <v>46294.5</v>
      </c>
    </row>
    <row r="221" ht="85" customHeight="1">
      <c r="A221" s="13" t="str">
        <v>Все виденные события (seen)</v>
      </c>
      <c r="B221" s="13" t="n">
        <v>14</v>
      </c>
      <c r="C221" s="13" t="str">
        <v>https://www.tdrobotica.co/makex-2026 | 2026-09-22</v>
      </c>
      <c r="D221" s="13" t="str">
        <v>C020</v>
      </c>
      <c r="E221" s="13" t="str">
        <v>История обнаружения URL</v>
      </c>
      <c r="F221" s="13" t="str">
        <v>seen/last_seen не является подтверждением даты, возраста или существования новой редакции.</v>
      </c>
      <c r="G221" s="23" t="str">
        <v>https://www.tdrobotica.co/makex-2026</v>
      </c>
      <c r="H221" s="21" t="n">
        <v>46294.5</v>
      </c>
    </row>
    <row r="222" ht="85" customHeight="1">
      <c r="A222" s="12" t="str">
        <v>Все виденные события (seen)</v>
      </c>
      <c r="B222" s="12" t="n">
        <v>15</v>
      </c>
      <c r="C222" s="12" t="str">
        <v>https://bebras.pascualbravovirtual.edu.co/Campus | 2026-09-22</v>
      </c>
      <c r="D222" s="12" t="str">
        <v>C040</v>
      </c>
      <c r="E222" s="12" t="str">
        <v>История обнаружения URL</v>
      </c>
      <c r="F222" s="12" t="str">
        <v>seen/last_seen не является подтверждением даты, возраста или существования новой редакции.</v>
      </c>
      <c r="G222" s="22" t="str">
        <v>https://bebras.pascualbravovirtual.edu.co/Campus</v>
      </c>
      <c r="H222" s="20" t="n">
        <v>46294.5</v>
      </c>
    </row>
    <row r="223" ht="85" customHeight="1">
      <c r="A223" s="13" t="str">
        <v>Все виденные события (seen)</v>
      </c>
      <c r="B223" s="13" t="n">
        <v>16</v>
      </c>
      <c r="C223" s="13" t="str">
        <v>https://camptecnologico.com/madrid-colegio-estudiantes/ | 2026-09-22</v>
      </c>
      <c r="D223" s="13" t="str"/>
      <c r="E223" s="13" t="str">
        <v>История обнаружения URL</v>
      </c>
      <c r="F223" s="13" t="str">
        <v>seen/last_seen не является подтверждением даты, возраста или существования новой редакции.</v>
      </c>
      <c r="G223" s="23" t="str">
        <v>https://camptecnologico.com/madrid-colegio-estudiantes/</v>
      </c>
      <c r="H223" s="21" t="n">
        <v>46294.5</v>
      </c>
    </row>
    <row r="224" ht="85" customHeight="1">
      <c r="A224" s="12" t="str">
        <v>Все виденные события (seen)</v>
      </c>
      <c r="B224" s="12" t="n">
        <v>17</v>
      </c>
      <c r="C224" s="12" t="str">
        <v>https://makerfairegalicia.es/ | 2026-09-22</v>
      </c>
      <c r="D224" s="12" t="str">
        <v>E026</v>
      </c>
      <c r="E224" s="12" t="str">
        <v>История обнаружения URL</v>
      </c>
      <c r="F224" s="12" t="str">
        <v>seen/last_seen не является подтверждением даты, возраста или существования новой редакции.</v>
      </c>
      <c r="G224" s="22" t="str">
        <v>https://makerfairegalicia.es/</v>
      </c>
      <c r="H224" s="20" t="n">
        <v>46294.5</v>
      </c>
    </row>
    <row r="225" ht="85" customHeight="1">
      <c r="A225" s="13" t="str">
        <v>Все виденные события (seen)</v>
      </c>
      <c r="B225" s="13" t="n">
        <v>18</v>
      </c>
      <c r="C225" s="13" t="str">
        <v>https://www.techeroes.de/feriencamp | 2026-09-22</v>
      </c>
      <c r="D225" s="13" t="str">
        <v>L027</v>
      </c>
      <c r="E225" s="13" t="str">
        <v>История обнаружения URL</v>
      </c>
      <c r="F225" s="13" t="str">
        <v>seen/last_seen не является подтверждением даты, возраста или существования новой редакции.</v>
      </c>
      <c r="G225" s="23" t="str">
        <v>https://www.techeroes.de/feriencamp</v>
      </c>
      <c r="H225" s="21" t="n">
        <v>46294.5</v>
      </c>
    </row>
    <row r="226" ht="85" customHeight="1">
      <c r="A226" s="12" t="str">
        <v>Все виденные события (seen)</v>
      </c>
      <c r="B226" s="12" t="n">
        <v>19</v>
      </c>
      <c r="C226" s="12" t="str">
        <v>https://www.makerfaire-ruhr.com | 2026-09-22</v>
      </c>
      <c r="D226" s="12" t="str">
        <v>E026</v>
      </c>
      <c r="E226" s="12" t="str">
        <v>История обнаружения URL</v>
      </c>
      <c r="F226" s="12" t="str">
        <v>seen/last_seen не является подтверждением даты, возраста или существования новой редакции.</v>
      </c>
      <c r="G226" s="22" t="str">
        <v>https://www.makerfaire-ruhr.com</v>
      </c>
      <c r="H226" s="20" t="n">
        <v>46294.5</v>
      </c>
    </row>
    <row r="227" ht="85" customHeight="1">
      <c r="A227" s="13" t="str">
        <v>Все виденные события (seen)</v>
      </c>
      <c r="B227" s="13" t="n">
        <v>20</v>
      </c>
      <c r="C227" s="13" t="str">
        <v>https://robonext.nikkan.co.jp/ | 2026-09-22</v>
      </c>
      <c r="D227" s="13" t="str">
        <v>E011</v>
      </c>
      <c r="E227" s="13" t="str">
        <v>История обнаружения URL</v>
      </c>
      <c r="F227" s="13" t="str">
        <v>seen/last_seen не является подтверждением даты, возраста или существования новой редакции.</v>
      </c>
      <c r="G227" s="23" t="str">
        <v>https://robonext.nikkan.co.jp/</v>
      </c>
      <c r="H227" s="21" t="n">
        <v>46294.5</v>
      </c>
    </row>
    <row r="228" ht="85" customHeight="1">
      <c r="A228" s="12" t="str">
        <v>Все виденные события (seen)</v>
      </c>
      <c r="B228" s="12" t="n">
        <v>21</v>
      </c>
      <c r="C228" s="12" t="str">
        <v>https://irex.nikkan.co.jp/ | 2026-09-22</v>
      </c>
      <c r="D228" s="12" t="str">
        <v>E012</v>
      </c>
      <c r="E228" s="12" t="str">
        <v>История обнаружения URL</v>
      </c>
      <c r="F228" s="12" t="str">
        <v>seen/last_seen не является подтверждением даты, возраста или существования новой редакции.</v>
      </c>
      <c r="G228" s="22" t="str">
        <v>https://irex.nikkan.co.jp/</v>
      </c>
      <c r="H228" s="20" t="n">
        <v>46294.5</v>
      </c>
    </row>
    <row r="229" ht="85" customHeight="1">
      <c r="A229" s="13" t="str">
        <v>Все виденные события (seen)</v>
      </c>
      <c r="B229" s="13" t="n">
        <v>22</v>
      </c>
      <c r="C229" s="13" t="str">
        <v>https://www.tokyocodingclub.com/camp/2026-code-quest-tokyo-summer-camp | 2026-09-22</v>
      </c>
      <c r="D229" s="13" t="str"/>
      <c r="E229" s="13" t="str">
        <v>История обнаружения URL</v>
      </c>
      <c r="F229" s="13" t="str">
        <v>seen/last_seen не является подтверждением даты, возраста или существования новой редакции.</v>
      </c>
      <c r="G229" s="23" t="str">
        <v>https://www.tokyocodingclub.com/camp/2026-code-quest-tokyo-summer-camp</v>
      </c>
      <c r="H229" s="21" t="n">
        <v>46294.5</v>
      </c>
    </row>
    <row r="230" ht="85" customHeight="1">
      <c r="A230" s="12" t="str">
        <v>Все виденные события (seen)</v>
      </c>
      <c r="B230" s="12" t="n">
        <v>23</v>
      </c>
      <c r="C230" s="12" t="str">
        <v>https://tokyostemschool.com/stem-camps-workshops-tokyo | 2026-09-22</v>
      </c>
      <c r="D230" s="12" t="str"/>
      <c r="E230" s="12" t="str">
        <v>История обнаружения URL</v>
      </c>
      <c r="F230" s="12" t="str">
        <v>seen/last_seen не является подтверждением даты, возраста или существования новой редакции.</v>
      </c>
      <c r="G230" s="22" t="str">
        <v>https://tokyostemschool.com/stem-camps-workshops-tokyo</v>
      </c>
      <c r="H230" s="20" t="n">
        <v>46294.5</v>
      </c>
    </row>
    <row r="231" ht="85" customHeight="1">
      <c r="A231" s="13" t="str">
        <v>Все виденные события (seen)</v>
      </c>
      <c r="B231" s="13" t="n">
        <v>24</v>
      </c>
      <c r="C231" s="13" t="str">
        <v>https://eng.robotworld.or.kr/ | 2026-09-22</v>
      </c>
      <c r="D231" s="13" t="str">
        <v>E010</v>
      </c>
      <c r="E231" s="13" t="str">
        <v>История обнаружения URL</v>
      </c>
      <c r="F231" s="13" t="str">
        <v>seen/last_seen не является подтверждением даты, возраста или существования новой редакции.</v>
      </c>
      <c r="G231" s="23" t="str">
        <v>https://eng.robotworld.or.kr/</v>
      </c>
      <c r="H231" s="21" t="n">
        <v>46294.5</v>
      </c>
    </row>
    <row r="232" ht="85" customHeight="1">
      <c r="A232" s="12" t="str">
        <v>Все виденные события (seen)</v>
      </c>
      <c r="B232" s="12" t="n">
        <v>25</v>
      </c>
      <c r="C232" s="12" t="str">
        <v>https://makerfaireseoul-2026.com | 2026-09-22</v>
      </c>
      <c r="D232" s="12" t="str">
        <v>E026</v>
      </c>
      <c r="E232" s="12" t="str">
        <v>История обнаружения URL</v>
      </c>
      <c r="F232" s="12" t="str">
        <v>seen/last_seen не является подтверждением даты, возраста или существования новой редакции.</v>
      </c>
      <c r="G232" s="22" t="str">
        <v>https://makerfaireseoul-2026.com</v>
      </c>
      <c r="H232" s="20" t="n">
        <v>46294.5</v>
      </c>
    </row>
    <row r="233" ht="85" customHeight="1">
      <c r="A233" s="13" t="str">
        <v>Все виденные события (seen)</v>
      </c>
      <c r="B233" s="13" t="n">
        <v>26</v>
      </c>
      <c r="C233" s="13" t="str">
        <v>https://taipei.makerfaire.com/ | 2026-09-22</v>
      </c>
      <c r="D233" s="13" t="str">
        <v>E026</v>
      </c>
      <c r="E233" s="13" t="str">
        <v>История обнаружения URL</v>
      </c>
      <c r="F233" s="13" t="str">
        <v>seen/last_seen не является подтверждением даты, возраста или существования новой редакции.</v>
      </c>
      <c r="G233" s="23" t="str">
        <v>https://taipei.makerfaire.com/</v>
      </c>
      <c r="H233" s="21" t="n">
        <v>46294.5</v>
      </c>
    </row>
    <row r="234" ht="85" customHeight="1">
      <c r="A234" s="12" t="str">
        <v>Все виденные события (seen)</v>
      </c>
      <c r="B234" s="12" t="n">
        <v>27</v>
      </c>
      <c r="C234" s="12" t="str">
        <v>https://www.chanchao.com.tw/en/expoDetail.asp?id=ROBOT2026 | 2026-09-22</v>
      </c>
      <c r="D234" s="12" t="str"/>
      <c r="E234" s="12" t="str">
        <v>История обнаружения URL</v>
      </c>
      <c r="F234" s="12" t="str">
        <v>seen/last_seen не является подтверждением даты, возраста или существования новой редакции.</v>
      </c>
      <c r="G234" s="22" t="str">
        <v>https://www.chanchao.com.tw/en/expoDetail.asp?id=ROBOT2026</v>
      </c>
      <c r="H234" s="20" t="n">
        <v>46294.5</v>
      </c>
    </row>
    <row r="235" ht="85" customHeight="1">
      <c r="A235" s="13" t="str">
        <v>Все виденные события (seen)</v>
      </c>
      <c r="B235" s="13" t="n">
        <v>28</v>
      </c>
      <c r="C235" s="13" t="str">
        <v>https://www.worldrobotconference.com/en/ | 2026-09-22</v>
      </c>
      <c r="D235" s="13" t="str"/>
      <c r="E235" s="13" t="str">
        <v>История обнаружения URL</v>
      </c>
      <c r="F235" s="13" t="str">
        <v>seen/last_seen не является подтверждением даты, возраста или существования новой редакции.</v>
      </c>
      <c r="G235" s="23" t="str">
        <v>https://www.worldrobotconference.com/en/</v>
      </c>
      <c r="H235" s="21" t="n">
        <v>46294.5</v>
      </c>
    </row>
    <row r="236" ht="85" customHeight="1">
      <c r="A236" s="12" t="str">
        <v>Все виденные события (seen)</v>
      </c>
      <c r="B236" s="12" t="n">
        <v>29</v>
      </c>
      <c r="C236" s="12" t="str">
        <v>https://www.shenzhenmakerfaire.com | 2026-09-22</v>
      </c>
      <c r="D236" s="12" t="str">
        <v>E026</v>
      </c>
      <c r="E236" s="12" t="str">
        <v>История обнаружения URL</v>
      </c>
      <c r="F236" s="12" t="str">
        <v>seen/last_seen не является подтверждением даты, возраста или существования новой редакции.</v>
      </c>
      <c r="G236" s="22" t="str">
        <v>https://www.shenzhenmakerfaire.com</v>
      </c>
      <c r="H236" s="20" t="n">
        <v>46294.5</v>
      </c>
    </row>
    <row r="237" ht="85" customHeight="1">
      <c r="A237" s="13" t="str">
        <v>Все виденные события (seen)</v>
      </c>
      <c r="B237" s="13" t="n">
        <v>30</v>
      </c>
      <c r="C237" s="13" t="str">
        <v>https://www.firstlegoleague.sg | 2026-09-22</v>
      </c>
      <c r="D237" s="13" t="str"/>
      <c r="E237" s="13" t="str">
        <v>История обнаружения URL</v>
      </c>
      <c r="F237" s="13" t="str">
        <v>seen/last_seen не является подтверждением даты, возраста или существования новой редакции.</v>
      </c>
      <c r="G237" s="23" t="str">
        <v>https://www.firstlegoleague.sg</v>
      </c>
      <c r="H237" s="21" t="n">
        <v>46294.5</v>
      </c>
    </row>
    <row r="238" ht="85" customHeight="1">
      <c r="A238" s="12" t="str">
        <v>Все виденные события (seen)</v>
      </c>
      <c r="B238" s="12" t="n">
        <v>31</v>
      </c>
      <c r="C238" s="12" t="str">
        <v>https://spacefaculty.asia/world-robot-olympiad | 2026-09-22</v>
      </c>
      <c r="D238" s="12" t="str"/>
      <c r="E238" s="12" t="str">
        <v>История обнаружения URL</v>
      </c>
      <c r="F238" s="12" t="str">
        <v>seen/last_seen не является подтверждением даты, возраста или существования новой редакции.</v>
      </c>
      <c r="G238" s="22" t="str">
        <v>https://spacefaculty.asia/world-robot-olympiad</v>
      </c>
      <c r="H238" s="20" t="n">
        <v>46294.5</v>
      </c>
    </row>
    <row r="239" ht="85" customHeight="1">
      <c r="A239" s="13" t="str">
        <v>Все виденные события (seen)</v>
      </c>
      <c r="B239" s="13" t="n">
        <v>32</v>
      </c>
      <c r="C239" s="13" t="str">
        <v>https://makerfaire.com/bay-area/ | 2026-09-22</v>
      </c>
      <c r="D239" s="13" t="str">
        <v>E026</v>
      </c>
      <c r="E239" s="13" t="str">
        <v>История обнаружения URL</v>
      </c>
      <c r="F239" s="13" t="str">
        <v>seen/last_seen не является подтверждением даты, возраста или существования новой редакции.</v>
      </c>
      <c r="G239" s="23" t="str">
        <v>https://makerfaire.com/bay-area/</v>
      </c>
      <c r="H239" s="21" t="n">
        <v>46294.5</v>
      </c>
    </row>
    <row r="240" ht="85" customHeight="1">
      <c r="A240" s="12" t="str">
        <v>Все виденные события (seen)</v>
      </c>
      <c r="B240" s="12" t="n">
        <v>33</v>
      </c>
      <c r="C240" s="12" t="str">
        <v>https://www.waterloomakerfaire.org | 2026-09-22</v>
      </c>
      <c r="D240" s="12" t="str">
        <v>E026</v>
      </c>
      <c r="E240" s="12" t="str">
        <v>История обнаружения URL</v>
      </c>
      <c r="F240" s="12" t="str">
        <v>seen/last_seen не является подтверждением даты, возраста или существования новой редакции.</v>
      </c>
      <c r="G240" s="22" t="str">
        <v>https://www.waterloomakerfaire.org</v>
      </c>
      <c r="H240" s="20" t="n">
        <v>46294.5</v>
      </c>
    </row>
    <row r="241" ht="85" customHeight="1">
      <c r="A241" s="13" t="str">
        <v>Все виденные события (seen)</v>
      </c>
      <c r="B241" s="13" t="n">
        <v>34</v>
      </c>
      <c r="C241" s="13" t="str">
        <v>https://www.firstinspires.org/programs/first-championship | 2026-09-22</v>
      </c>
      <c r="D241" s="13" t="str"/>
      <c r="E241" s="13" t="str">
        <v>История обнаружения URL</v>
      </c>
      <c r="F241" s="13" t="str">
        <v>seen/last_seen не является подтверждением даты, возраста или существования новой редакции.</v>
      </c>
      <c r="G241" s="23" t="str">
        <v>https://www.firstinspires.org/programs/first-championship</v>
      </c>
      <c r="H241" s="21" t="n">
        <v>46294.5</v>
      </c>
    </row>
    <row r="242" ht="85" customHeight="1">
      <c r="A242" s="12" t="str">
        <v>Все виденные события (seen)</v>
      </c>
      <c r="B242" s="12" t="n">
        <v>35</v>
      </c>
      <c r="C242" s="12" t="str">
        <v>https://www.firstlegoleague.org/ | 2026-09-22</v>
      </c>
      <c r="D242" s="12" t="str"/>
      <c r="E242" s="12" t="str">
        <v>История обнаружения URL</v>
      </c>
      <c r="F242" s="12" t="str">
        <v>seen/last_seen не является подтверждением даты, возраста или существования новой редакции.</v>
      </c>
      <c r="G242" s="22" t="str">
        <v>https://www.firstlegoleague.org/</v>
      </c>
      <c r="H242" s="20" t="n">
        <v>46294.5</v>
      </c>
    </row>
    <row r="243" ht="85" customHeight="1">
      <c r="A243" s="13" t="str">
        <v>Все виденные события (seen)</v>
      </c>
      <c r="B243" s="13" t="n">
        <v>36</v>
      </c>
      <c r="C243" s="13" t="str">
        <v>https://www.bettshow.com/ | 2026-09-22</v>
      </c>
      <c r="D243" s="13" t="str"/>
      <c r="E243" s="13" t="str">
        <v>История обнаружения URL</v>
      </c>
      <c r="F243" s="13" t="str">
        <v>seen/last_seen не является подтверждением даты, возраста или существования новой редакции.</v>
      </c>
      <c r="G243" s="23" t="str">
        <v>https://www.bettshow.com/</v>
      </c>
      <c r="H243" s="21" t="n">
        <v>46294.5</v>
      </c>
    </row>
    <row r="244" ht="85" customHeight="1">
      <c r="A244" s="12" t="str">
        <v>Все виденные события (seen)</v>
      </c>
      <c r="B244" s="12" t="n">
        <v>37</v>
      </c>
      <c r="C244" s="12" t="str">
        <v>https://www.gitex.com/ | 2026-09-22</v>
      </c>
      <c r="D244" s="12" t="str"/>
      <c r="E244" s="12" t="str">
        <v>История обнаружения URL</v>
      </c>
      <c r="F244" s="12" t="str">
        <v>seen/last_seen не является подтверждением даты, возраста или существования новой редакции.</v>
      </c>
      <c r="G244" s="22" t="str">
        <v>https://www.gitex.com/</v>
      </c>
      <c r="H244" s="20" t="n">
        <v>46294.5</v>
      </c>
    </row>
    <row r="245" ht="85" customHeight="1">
      <c r="A245" s="13" t="str">
        <v>Все виденные события (seen)</v>
      </c>
      <c r="B245" s="13" t="n">
        <v>38</v>
      </c>
      <c r="C245" s="13" t="str">
        <v>https://wromexico.org/ | 2026-09-23</v>
      </c>
      <c r="D245" s="13" t="str">
        <v>C007</v>
      </c>
      <c r="E245" s="13" t="str">
        <v>История обнаружения URL</v>
      </c>
      <c r="F245" s="13" t="str">
        <v>seen/last_seen не является подтверждением даты, возраста или существования новой редакции.</v>
      </c>
      <c r="G245" s="23" t="str">
        <v>https://wromexico.org/</v>
      </c>
      <c r="H245" s="21" t="n">
        <v>46294.5</v>
      </c>
    </row>
    <row r="246" ht="85" customHeight="1">
      <c r="A246" s="12" t="str">
        <v>Все виденные события (seen)</v>
      </c>
      <c r="B246" s="12" t="n">
        <v>39</v>
      </c>
      <c r="C246" s="12" t="str">
        <v>https://www.wermexico.com/ | 2026-09-23</v>
      </c>
      <c r="D246" s="12" t="str">
        <v>C044</v>
      </c>
      <c r="E246" s="12" t="str">
        <v>История обнаружения URL</v>
      </c>
      <c r="F246" s="12" t="str">
        <v>seen/last_seen не является подтверждением даты, возраста или существования новой редакции.</v>
      </c>
      <c r="G246" s="22" t="str">
        <v>https://www.wermexico.com/</v>
      </c>
      <c r="H246" s="20" t="n">
        <v>46294.5</v>
      </c>
    </row>
    <row r="247" ht="85" customHeight="1">
      <c r="A247" s="13" t="str">
        <v>Все виденные события (seen)</v>
      </c>
      <c r="B247" s="13" t="n">
        <v>40</v>
      </c>
      <c r="C247" s="13" t="str">
        <v>https://www.lajauria.org/ | 2026-09-23</v>
      </c>
      <c r="D247" s="13" t="str">
        <v>L024</v>
      </c>
      <c r="E247" s="13" t="str">
        <v>История обнаружения URL</v>
      </c>
      <c r="F247" s="13" t="str">
        <v>seen/last_seen не является подтверждением даты, возраста или существования новой редакции.</v>
      </c>
      <c r="G247" s="23" t="str">
        <v>https://www.lajauria.org/</v>
      </c>
      <c r="H247" s="21" t="n">
        <v>46294.5</v>
      </c>
    </row>
    <row r="248" ht="85" customHeight="1">
      <c r="A248" s="12" t="str">
        <v>Все виденные события (seen)</v>
      </c>
      <c r="B248" s="12" t="n">
        <v>41</v>
      </c>
      <c r="C248" s="12" t="str">
        <v>https://www.firstlegoleaguecr.com/ | 2026-09-23</v>
      </c>
      <c r="D248" s="12" t="str"/>
      <c r="E248" s="12" t="str">
        <v>История обнаружения URL</v>
      </c>
      <c r="F248" s="12" t="str">
        <v>seen/last_seen не является подтверждением даты, возраста или существования новой редакции.</v>
      </c>
      <c r="G248" s="22" t="str">
        <v>https://www.firstlegoleaguecr.com/</v>
      </c>
      <c r="H248" s="20" t="n">
        <v>46294.5</v>
      </c>
    </row>
    <row r="249" ht="85" customHeight="1">
      <c r="A249" s="13" t="str">
        <v>Все виденные события (seen)</v>
      </c>
      <c r="B249" s="13" t="n">
        <v>42</v>
      </c>
      <c r="C249" s="13" t="str">
        <v>https://www.torneoluva.com/registro | 2026-09-23</v>
      </c>
      <c r="D249" s="13" t="str"/>
      <c r="E249" s="13" t="str">
        <v>История обнаружения URL</v>
      </c>
      <c r="F249" s="13" t="str">
        <v>seen/last_seen не является подтверждением даты, возраста или существования новой редакции.</v>
      </c>
      <c r="G249" s="23" t="str">
        <v>https://www.torneoluva.com/registro</v>
      </c>
      <c r="H249" s="21" t="n">
        <v>46294.5</v>
      </c>
    </row>
    <row r="250" ht="85" customHeight="1">
      <c r="A250" s="12" t="str">
        <v>Все виденные события (seen)</v>
      </c>
      <c r="B250" s="12" t="n">
        <v>43</v>
      </c>
      <c r="C250" s="12" t="str">
        <v>https://luvacr.com/centros-educativos/ | 2026-09-23</v>
      </c>
      <c r="D250" s="12" t="str"/>
      <c r="E250" s="12" t="str">
        <v>История обнаружения URL</v>
      </c>
      <c r="F250" s="12" t="str">
        <v>seen/last_seen не является подтверждением даты, возраста или существования новой редакции.</v>
      </c>
      <c r="G250" s="22" t="str">
        <v>https://luvacr.com/centros-educativos/</v>
      </c>
      <c r="H250" s="20" t="n">
        <v>46294.5</v>
      </c>
    </row>
    <row r="251" ht="85" customHeight="1">
      <c r="A251" s="13" t="str">
        <v>Все виденные события (seen)</v>
      </c>
      <c r="B251" s="13" t="n">
        <v>44</v>
      </c>
      <c r="C251" s="13" t="str">
        <v>https://www.creativakids.com/makex2026nov.php | 2026-09-23</v>
      </c>
      <c r="D251" s="13" t="str">
        <v>C020</v>
      </c>
      <c r="E251" s="13" t="str">
        <v>История обнаружения URL</v>
      </c>
      <c r="F251" s="13" t="str">
        <v>seen/last_seen не является подтверждением даты, возраста или существования новой редакции.</v>
      </c>
      <c r="G251" s="23" t="str">
        <v>https://www.creativakids.com/makex2026nov.php</v>
      </c>
      <c r="H251" s="21" t="n">
        <v>46294.5</v>
      </c>
    </row>
    <row r="252" ht="85" customHeight="1">
      <c r="A252" s="12" t="str">
        <v>Все виденные события (seen)</v>
      </c>
      <c r="B252" s="12" t="n">
        <v>45</v>
      </c>
      <c r="C252" s="12" t="str">
        <v>https://www.makex.io/ | 2026-09-23</v>
      </c>
      <c r="D252" s="12" t="str">
        <v>C020</v>
      </c>
      <c r="E252" s="12" t="str">
        <v>История обнаружения URL</v>
      </c>
      <c r="F252" s="12" t="str">
        <v>seen/last_seen не является подтверждением даты, возраста или существования новой редакции.</v>
      </c>
      <c r="G252" s="22" t="str">
        <v>https://www.makex.io/</v>
      </c>
      <c r="H252" s="20" t="n">
        <v>46294.5</v>
      </c>
    </row>
    <row r="253" ht="85" customHeight="1">
      <c r="A253" s="13" t="str">
        <v>Все виденные события (seen)</v>
      </c>
      <c r="B253" s="13" t="n">
        <v>46</v>
      </c>
      <c r="C253" s="13" t="str">
        <v>https://www.descubrerobotica.com | 2026-09-27</v>
      </c>
      <c r="D253" s="13" t="str"/>
      <c r="E253" s="13" t="str">
        <v>История обнаружения URL</v>
      </c>
      <c r="F253" s="13" t="str">
        <v>seen/last_seen не является подтверждением даты, возраста или существования новой редакции.</v>
      </c>
      <c r="G253" s="23" t="str">
        <v>https://www.descubrerobotica.com</v>
      </c>
      <c r="H253" s="21" t="n">
        <v>46294.5</v>
      </c>
    </row>
    <row r="254" ht="85" customHeight="1">
      <c r="A254" s="12" t="str">
        <v>Все виденные события (seen)</v>
      </c>
      <c r="B254" s="12" t="n">
        <v>47</v>
      </c>
      <c r="C254" s="12" t="str">
        <v>https://sumobot.ucenfotec.ac.cr/ | 2026-09-27</v>
      </c>
      <c r="D254" s="12" t="str">
        <v>C063</v>
      </c>
      <c r="E254" s="12" t="str">
        <v>История обнаружения URL</v>
      </c>
      <c r="F254" s="12" t="str">
        <v>seen/last_seen не является подтверждением даты, возраста или существования новой редакции.</v>
      </c>
      <c r="G254" s="22" t="str">
        <v>https://sumobot.ucenfotec.ac.cr/</v>
      </c>
      <c r="H254" s="20" t="n">
        <v>46294.5</v>
      </c>
    </row>
  </sheetData>
  <mergeCells>
    <mergeCell ref="A1:C1"/>
    <mergeCell ref="A2:F3"/>
  </mergeCells>
  <hyperlinks>
    <hyperlink ref="G6" r:id="stemLink515"/>
    <hyperlink ref="G7" r:id="stemLink516"/>
    <hyperlink ref="G8" r:id="stemLink517"/>
    <hyperlink ref="G9" r:id="stemLink518"/>
    <hyperlink ref="G10" r:id="stemLink519"/>
    <hyperlink ref="G11" r:id="stemLink520"/>
    <hyperlink ref="G12" r:id="stemLink521"/>
    <hyperlink ref="G13" r:id="stemLink522"/>
    <hyperlink ref="G14" r:id="stemLink523"/>
    <hyperlink ref="G15" r:id="stemLink524"/>
    <hyperlink ref="G16" r:id="stemLink525"/>
    <hyperlink ref="G17" r:id="stemLink526"/>
    <hyperlink ref="G18" r:id="stemLink527"/>
    <hyperlink ref="G19" r:id="stemLink528"/>
    <hyperlink ref="G20" r:id="stemLink529"/>
    <hyperlink ref="G21" r:id="stemLink530"/>
    <hyperlink ref="G22" r:id="stemLink531"/>
    <hyperlink ref="G23" r:id="stemLink532"/>
    <hyperlink ref="G25" r:id="stemLink533"/>
    <hyperlink ref="G26" r:id="stemLink534"/>
    <hyperlink ref="G28" r:id="stemLink535"/>
    <hyperlink ref="G29" r:id="stemLink536"/>
    <hyperlink ref="G30" r:id="stemLink537"/>
    <hyperlink ref="G31" r:id="stemLink538"/>
    <hyperlink ref="G36" r:id="stemLink539"/>
    <hyperlink ref="G37" r:id="stemLink540"/>
    <hyperlink ref="G40" r:id="stemLink541"/>
    <hyperlink ref="G42" r:id="stemLink542"/>
    <hyperlink ref="G43" r:id="stemLink543"/>
    <hyperlink ref="G44" r:id="stemLink544"/>
    <hyperlink ref="G46" r:id="stemLink545"/>
    <hyperlink ref="G47" r:id="stemLink546"/>
    <hyperlink ref="G48" r:id="stemLink547"/>
    <hyperlink ref="G49" r:id="stemLink548"/>
    <hyperlink ref="G50" r:id="stemLink549"/>
    <hyperlink ref="G51" r:id="stemLink550"/>
    <hyperlink ref="G52" r:id="stemLink551"/>
    <hyperlink ref="G53" r:id="stemLink552"/>
    <hyperlink ref="G54" r:id="stemLink553"/>
    <hyperlink ref="G55" r:id="stemLink554"/>
    <hyperlink ref="G56" r:id="stemLink555"/>
    <hyperlink ref="G57" r:id="stemLink556"/>
    <hyperlink ref="G58" r:id="stemLink557"/>
    <hyperlink ref="G59" r:id="stemLink558"/>
    <hyperlink ref="G60" r:id="stemLink559"/>
    <hyperlink ref="G61" r:id="stemLink560"/>
    <hyperlink ref="G62" r:id="stemLink561"/>
    <hyperlink ref="G63" r:id="stemLink562"/>
    <hyperlink ref="G64" r:id="stemLink563"/>
    <hyperlink ref="G65" r:id="stemLink564"/>
    <hyperlink ref="G67" r:id="stemLink565"/>
    <hyperlink ref="G68" r:id="stemLink566"/>
    <hyperlink ref="G69" r:id="stemLink567"/>
    <hyperlink ref="G70" r:id="stemLink568"/>
    <hyperlink ref="G71" r:id="stemLink569"/>
    <hyperlink ref="G72" r:id="stemLink570"/>
    <hyperlink ref="G73" r:id="stemLink571"/>
    <hyperlink ref="G74" r:id="stemLink572"/>
    <hyperlink ref="G75" r:id="stemLink573"/>
    <hyperlink ref="G76" r:id="stemLink574"/>
    <hyperlink ref="G77" r:id="stemLink575"/>
    <hyperlink ref="G78" r:id="stemLink576"/>
    <hyperlink ref="G79" r:id="stemLink577"/>
    <hyperlink ref="G82" r:id="stemLink578"/>
    <hyperlink ref="G85" r:id="stemLink579"/>
    <hyperlink ref="G88" r:id="stemLink580"/>
    <hyperlink ref="G89" r:id="stemLink581"/>
    <hyperlink ref="G90" r:id="stemLink582"/>
    <hyperlink ref="G91" r:id="stemLink583"/>
    <hyperlink ref="G92" r:id="stemLink584"/>
    <hyperlink ref="G93" r:id="stemLink585"/>
    <hyperlink ref="G94" r:id="stemLink586"/>
    <hyperlink ref="G95" r:id="stemLink587"/>
    <hyperlink ref="G96" r:id="stemLink588"/>
    <hyperlink ref="G97" r:id="stemLink589"/>
    <hyperlink ref="G98" r:id="stemLink590"/>
    <hyperlink ref="G100" r:id="stemLink591"/>
    <hyperlink ref="G102" r:id="stemLink592"/>
    <hyperlink ref="G103" r:id="stemLink593"/>
    <hyperlink ref="G104" r:id="stemLink594"/>
    <hyperlink ref="G105" r:id="stemLink595"/>
    <hyperlink ref="G106" r:id="stemLink596"/>
    <hyperlink ref="G107" r:id="stemLink597"/>
    <hyperlink ref="G108" r:id="stemLink598"/>
    <hyperlink ref="G109" r:id="stemLink599"/>
    <hyperlink ref="G110" r:id="stemLink600"/>
    <hyperlink ref="G111" r:id="stemLink601"/>
    <hyperlink ref="G112" r:id="stemLink602"/>
    <hyperlink ref="G113" r:id="stemLink603"/>
    <hyperlink ref="G114" r:id="stemLink604"/>
    <hyperlink ref="G115" r:id="stemLink605"/>
    <hyperlink ref="G116" r:id="stemLink606"/>
    <hyperlink ref="G120" r:id="stemLink607"/>
    <hyperlink ref="G121" r:id="stemLink608"/>
    <hyperlink ref="G149" r:id="stemLink609"/>
    <hyperlink ref="G150" r:id="stemLink610"/>
    <hyperlink ref="G151" r:id="stemLink611"/>
    <hyperlink ref="G152" r:id="stemLink612"/>
    <hyperlink ref="G153" r:id="stemLink613"/>
    <hyperlink ref="G154" r:id="stemLink614"/>
    <hyperlink ref="G155" r:id="stemLink615"/>
    <hyperlink ref="G156" r:id="stemLink616"/>
    <hyperlink ref="G157" r:id="stemLink617"/>
    <hyperlink ref="G158" r:id="stemLink618"/>
    <hyperlink ref="G159" r:id="stemLink619"/>
    <hyperlink ref="G160" r:id="stemLink620"/>
    <hyperlink ref="G161" r:id="stemLink621"/>
    <hyperlink ref="G162" r:id="stemLink622"/>
    <hyperlink ref="G163" r:id="stemLink623"/>
    <hyperlink ref="G164" r:id="stemLink624"/>
    <hyperlink ref="G165" r:id="stemLink625"/>
    <hyperlink ref="G166" r:id="stemLink626"/>
    <hyperlink ref="G167" r:id="stemLink627"/>
    <hyperlink ref="G168" r:id="stemLink628"/>
    <hyperlink ref="G169" r:id="stemLink629"/>
    <hyperlink ref="G170" r:id="stemLink630"/>
    <hyperlink ref="G171" r:id="stemLink631"/>
    <hyperlink ref="G172" r:id="stemLink632"/>
    <hyperlink ref="G173" r:id="stemLink633"/>
    <hyperlink ref="G174" r:id="stemLink634"/>
    <hyperlink ref="G175" r:id="stemLink635"/>
    <hyperlink ref="G176" r:id="stemLink636"/>
    <hyperlink ref="G177" r:id="stemLink637"/>
    <hyperlink ref="G178" r:id="stemLink638"/>
    <hyperlink ref="G179" r:id="stemLink639"/>
    <hyperlink ref="G180" r:id="stemLink640"/>
    <hyperlink ref="G181" r:id="stemLink641"/>
    <hyperlink ref="G182" r:id="stemLink642"/>
    <hyperlink ref="G183" r:id="stemLink643"/>
    <hyperlink ref="G184" r:id="stemLink644"/>
    <hyperlink ref="G185" r:id="stemLink645"/>
    <hyperlink ref="G186" r:id="stemLink646"/>
    <hyperlink ref="G187" r:id="stemLink647"/>
    <hyperlink ref="G188" r:id="stemLink648"/>
    <hyperlink ref="G189" r:id="stemLink649"/>
    <hyperlink ref="G190" r:id="stemLink650"/>
    <hyperlink ref="G191" r:id="stemLink651"/>
    <hyperlink ref="G192" r:id="stemLink652"/>
    <hyperlink ref="G193" r:id="stemLink653"/>
    <hyperlink ref="G194" r:id="stemLink654"/>
    <hyperlink ref="G195" r:id="stemLink655"/>
    <hyperlink ref="G196" r:id="stemLink656"/>
    <hyperlink ref="G197" r:id="stemLink657"/>
    <hyperlink ref="G198" r:id="stemLink658"/>
    <hyperlink ref="G199" r:id="stemLink659"/>
    <hyperlink ref="G200" r:id="stemLink660"/>
    <hyperlink ref="G201" r:id="stemLink661"/>
    <hyperlink ref="G202" r:id="stemLink662"/>
    <hyperlink ref="G203" r:id="stemLink663"/>
    <hyperlink ref="G204" r:id="stemLink664"/>
    <hyperlink ref="G205" r:id="stemLink665"/>
    <hyperlink ref="G206" r:id="stemLink666"/>
    <hyperlink ref="G207" r:id="stemLink667"/>
    <hyperlink ref="G208" r:id="stemLink668"/>
    <hyperlink ref="G209" r:id="stemLink669"/>
    <hyperlink ref="G210" r:id="stemLink670"/>
    <hyperlink ref="G211" r:id="stemLink671"/>
    <hyperlink ref="G212" r:id="stemLink672"/>
    <hyperlink ref="G213" r:id="stemLink673"/>
    <hyperlink ref="G214" r:id="stemLink674"/>
    <hyperlink ref="G215" r:id="stemLink675"/>
    <hyperlink ref="G216" r:id="stemLink676"/>
    <hyperlink ref="G217" r:id="stemLink677"/>
    <hyperlink ref="G218" r:id="stemLink678"/>
    <hyperlink ref="G219" r:id="stemLink679"/>
    <hyperlink ref="G220" r:id="stemLink680"/>
    <hyperlink ref="G221" r:id="stemLink681"/>
    <hyperlink ref="G222" r:id="stemLink682"/>
    <hyperlink ref="G223" r:id="stemLink683"/>
    <hyperlink ref="G224" r:id="stemLink684"/>
    <hyperlink ref="G225" r:id="stemLink685"/>
    <hyperlink ref="G226" r:id="stemLink686"/>
    <hyperlink ref="G227" r:id="stemLink687"/>
    <hyperlink ref="G228" r:id="stemLink688"/>
    <hyperlink ref="G229" r:id="stemLink689"/>
    <hyperlink ref="G230" r:id="stemLink690"/>
    <hyperlink ref="G231" r:id="stemLink691"/>
    <hyperlink ref="G232" r:id="stemLink692"/>
    <hyperlink ref="G233" r:id="stemLink693"/>
    <hyperlink ref="G234" r:id="stemLink694"/>
    <hyperlink ref="G235" r:id="stemLink695"/>
    <hyperlink ref="G236" r:id="stemLink696"/>
    <hyperlink ref="G237" r:id="stemLink697"/>
    <hyperlink ref="G238" r:id="stemLink698"/>
    <hyperlink ref="G239" r:id="stemLink699"/>
    <hyperlink ref="G240" r:id="stemLink700"/>
    <hyperlink ref="G241" r:id="stemLink701"/>
    <hyperlink ref="G242" r:id="stemLink702"/>
    <hyperlink ref="G243" r:id="stemLink703"/>
    <hyperlink ref="G244" r:id="stemLink704"/>
    <hyperlink ref="G245" r:id="stemLink705"/>
    <hyperlink ref="G246" r:id="stemLink706"/>
    <hyperlink ref="G247" r:id="stemLink707"/>
    <hyperlink ref="G248" r:id="stemLink708"/>
    <hyperlink ref="G249" r:id="stemLink709"/>
    <hyperlink ref="G250" r:id="stemLink710"/>
    <hyperlink ref="G251" r:id="stemLink711"/>
    <hyperlink ref="G252" r:id="stemLink712"/>
    <hyperlink ref="G253" r:id="stemLink713"/>
    <hyperlink ref="G254" r:id="stemLink714"/>
  </hyperlinks>
  <pageMargins left="0.7" right="0.7" top="0.75" bottom="0.75" header="0.3" footer="0.3"/>
  <tableParts count="1">
    <tablePart r:id="R1d83c458314841a1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5" topLeftCell="D6" activePane="bottomRight" state="frozen"/>
    </sheetView>
  </sheetViews>
  <sheetFormatPr defaultRowHeight="15"/>
  <cols>
    <col min="1" max="1" width="32" hidden="0" customWidth="1"/>
    <col min="2" max="2" width="115" hidden="0" customWidth="1"/>
    <col min="3" max="3" width="75" hidden="0" customWidth="1"/>
    <col min="4" max="4" width="65" hidden="0" customWidth="1"/>
  </cols>
  <sheetData>
    <row r="1" ht="34" customHeight="1">
      <c r="A1" s="4" t="str">
        <v>Как читать и поддерживать календарь</v>
      </c>
      <c r="B1" s="4"/>
      <c r="C1" s="4"/>
      <c r="D1" s="4"/>
    </row>
    <row r="2" ht="23" customHeight="1">
      <c r="A2" s="7" t="str">
        <v>Проверенные факты, локальные требования, даты и действия разделены. До регистрации и поездки сверяйте конкретную редакцию, категорию и право страны. Старые письма и drafts из ZIP не являлись командами выполнять внешние действия.</v>
      </c>
      <c r="B2" s="7"/>
      <c r="C2" s="7"/>
      <c r="D2" s="7"/>
    </row>
    <row r="3" ht="23" customHeight="1">
      <c r="A3" s="7"/>
      <c r="B3" s="7"/>
      <c r="C3" s="7"/>
      <c r="D3" s="7"/>
    </row>
    <row r="4">
      <c r="A4" s="1"/>
      <c r="B4" s="1"/>
      <c r="C4" s="1"/>
      <c r="D4" s="1"/>
    </row>
    <row r="5" ht="42" customHeight="1">
      <c r="A5" s="10" t="str">
        <v>Тема</v>
      </c>
      <c r="B5" s="10" t="str">
        <v>Правило / вывод</v>
      </c>
      <c r="C5" s="10" t="str">
        <v>Практическая проверка</v>
      </c>
      <c r="D5" s="10" t="str">
        <v>Источник, если применимо</v>
      </c>
    </row>
    <row r="6" ht="78" customHeight="1">
      <c r="A6" s="12" t="str">
        <v>Граница полноты</v>
      </c>
      <c r="B6" s="12" t="str">
        <v>129 карточек — отобранные события, серии и провайдеры; это не 129 открытых заявок. 249 стран/территорий в справочнике — географическое покрытие, не полная проверка их местных календарей.</v>
      </c>
      <c r="C6" s="12" t="str">
        <v>Дата и country coverage по строке</v>
      </c>
      <c r="D6" s="22" t="str">
        <v>https://unstats.un.org/unsd/methodology/m49/</v>
      </c>
    </row>
    <row r="7" ht="78" customHeight="1">
      <c r="A7" s="13" t="str">
        <v>Дата проверки</v>
      </c>
      <c r="B7" s="13" t="str">
        <v>Рабочая дата 29.09.2026 Costa Rica. Часть источников прочитана уже 30.09 UTC; материалы могут содержать новую версию с датой 30.09.</v>
      </c>
      <c r="C7" s="13" t="str">
        <v>Перед оплатой повторно открыть правила</v>
      </c>
      <c r="D7" s="23" t="str"/>
    </row>
    <row r="8" ht="78" customHeight="1">
      <c r="A8" s="12" t="str">
        <v>Подтверждено</v>
      </c>
      <c r="B8" s="12" t="str">
        <v>Официальный сайт / organiser / PDF прямо называет конкретную редакцию и дни.</v>
      </c>
      <c r="C8" s="12" t="str">
        <v>Только эти даты typed в Excel / ICS</v>
      </c>
      <c r="D8" s="22" t="str"/>
    </row>
    <row r="9" ht="78" customHeight="1">
      <c r="A9" s="13" t="str">
        <v>Окно подтверждено</v>
      </c>
      <c r="B9" s="13" t="str">
        <v>Организатор называет месяц / сезон / недели, но не непрерывный диапазон одной смены.</v>
      </c>
      <c r="C9" s="13" t="str">
        <v>Сроки текстом; не искусственные точные даты</v>
      </c>
      <c r="D9" s="23" t="str"/>
    </row>
    <row r="10" ht="78" customHeight="1">
      <c r="A10" s="12" t="str">
        <v>Не объявлено</v>
      </c>
      <c r="B10" s="12" t="str">
        <v>Серия / провайдер существует, но ближайшая будущая дата не установлена.</v>
      </c>
      <c r="C10" s="12" t="str">
        <v>Есть следующий шаг; это watchlist</v>
      </c>
      <c r="D10" s="22" t="str"/>
    </row>
    <row r="11" ht="78" customHeight="1">
      <c r="A11" s="13" t="str">
        <v>Не подтверждено / конфликт</v>
      </c>
      <c r="B11" s="13" t="str">
        <v>Дата из исходника, поискового сниппета старого года, либо расходится между страницами.</v>
      </c>
      <c r="C11" s="13" t="str">
        <v>Бронь поездки только после официального подтверждения</v>
      </c>
      <c r="D11" s="23" t="str"/>
    </row>
    <row r="12" ht="78" customHeight="1">
      <c r="A12" s="12" t="str">
        <v>Возраст</v>
      </c>
      <c r="B12" s="12" t="str">
        <v>Матвей 9, Оскар 6 — предположение из файлов; точные DOB и класс ещё нужны. WRO считает год; отдельные VEX/RECF/RCJ — дату отсечки.</v>
      </c>
      <c r="C12" s="12" t="str">
        <v>Проверить всех членов команды, младшего и старшего</v>
      </c>
      <c r="D12" s="22" t="str"/>
    </row>
    <row r="13" ht="78" customHeight="1">
      <c r="A13" s="13" t="str">
        <v>Да по возрасту</v>
      </c>
      <c r="B13" s="13" t="str">
        <v>Из опубликованной возрастной рамки подходит текущий возраст; школа, гражданство, team и квота остаются отдельными условиями.</v>
      </c>
      <c r="C13" s="13" t="str">
        <v>Нельзя считать заявкой или разрешением</v>
      </c>
      <c r="D13" s="23" t="str"/>
    </row>
    <row r="14" ht="78" customHeight="1">
      <c r="A14" s="12" t="str">
        <v>Команда</v>
      </c>
      <c r="B14" s="12" t="str">
        <v>Два брата не всегда составляют допустимую команду: у разных категорий разные минимумы / максимумы / возраст.</v>
      </c>
      <c r="C14" s="12" t="str">
        <v>План команды, coach и роли</v>
      </c>
      <c r="D14" s="22" t="str"/>
    </row>
    <row r="15" ht="78" customHeight="1">
      <c r="A15" s="13" t="str">
        <v>Страна</v>
      </c>
      <c r="B15" s="13" t="str">
        <v>Гражданство México, происхождение RF и проживание CostaRica — разные свойства. Проверить правило представительства и non-resident entry каждой национальной лиги.</v>
      </c>
      <c r="C15" s="13" t="str">
        <v>Письменное подтверждение местного партнёра</v>
      </c>
      <c r="D15" s="23" t="str">
        <v>https://wro-association.org/about-wro/member-countries/</v>
      </c>
    </row>
    <row r="16" ht="78" customHeight="1">
      <c r="A16" s="12" t="str">
        <v>Квота</v>
      </c>
      <c r="B16" s="12" t="str">
        <v>International final — часто national qualification; Open тоже может распределять квоты через national organiser.</v>
      </c>
      <c r="C16" s="12" t="str">
        <v>Проверять admission и advancement отдельно</v>
      </c>
      <c r="D16" s="22" t="str">
        <v>https://wro-association.org/competition/international-events/</v>
      </c>
    </row>
    <row r="17" ht="78" customHeight="1">
      <c r="A17" s="13" t="str">
        <v>A — мировой финал</v>
      </c>
      <c r="B17" s="13" t="str">
        <v>Практическая классификация исследования: крупный финал с официальным отбором; не обещание награды и не внешняя аккредитация рейтинга.</v>
      </c>
      <c r="C17" s="13" t="str">
        <v>Реальный результат: официальное место / award</v>
      </c>
      <c r="D17" s="23" t="str"/>
    </row>
    <row r="18" ht="78" customHeight="1">
      <c r="A18" s="12" t="str">
        <v>B — международный путь</v>
      </c>
      <c r="B18" s="12" t="str">
        <v>Лига с международными этапами / open / международными проектами. Проверить масштабы конкретного события и международную группу.</v>
      </c>
      <c r="C18" s="12" t="str">
        <v>Протокол, rubric, число команд и стран</v>
      </c>
      <c r="D18" s="22" t="str"/>
    </row>
    <row r="19" ht="78" customHeight="1">
      <c r="A19" s="13" t="str">
        <v>C — местный / национальный</v>
      </c>
      <c r="B19" s="13" t="str">
        <v>Ценность: регулярная самостоятельная практика и national results; хороший путь подготовки.</v>
      </c>
      <c r="C19" s="13" t="str">
        <v>Не называть local trophy мировым титулом</v>
      </c>
      <c r="D19" s="23" t="str"/>
    </row>
    <row r="20" ht="78" customHeight="1">
      <c r="A20" s="12" t="str">
        <v>D — проект / обучение</v>
      </c>
      <c r="B20" s="12" t="str">
        <v>Лагерь, витрина и фестивальное признание помогают портфолио; общий сертификат участника не доказывает победу.</v>
      </c>
      <c r="C20" s="12" t="str">
        <v>Сохранять сделанный ребёнком проект и отзыв</v>
      </c>
      <c r="D20" s="22" t="str"/>
    </row>
    <row r="21" ht="78" customHeight="1">
      <c r="A21" s="13" t="str">
        <v>E — выставка</v>
      </c>
      <c r="B21" s="13" t="str">
        <v>Выставки и museum visits — образовательный опыт; профессиональные trade show могут запрещать вход детям.</v>
      </c>
      <c r="C21" s="13" t="str">
        <v>Visitor age policy перед билетом</v>
      </c>
      <c r="D21" s="23" t="str"/>
    </row>
    <row r="22" ht="78" customHeight="1">
      <c r="A22" s="12" t="str">
        <v>Награды</v>
      </c>
      <c r="B22" s="12" t="str">
        <v>Различать participation certificate, judged award, podium place, qualification quota и championship win.</v>
      </c>
      <c r="C22" s="12" t="str">
        <v>Проверяемая формулировка в CV ребёнка</v>
      </c>
      <c r="D22" s="22" t="str"/>
    </row>
    <row r="23" ht="78" customHeight="1">
      <c r="A23" s="13" t="str">
        <v>Сильное портфолио</v>
      </c>
      <c r="B23" s="13" t="str">
        <v>Отдельно ребёнок, лига, редакция, категория, уровень, дата, город, состав, роль, счёт, место, N команд, N стран, официальный URL, своё видео и код.</v>
      </c>
      <c r="C23" s="13" t="str">
        <v>Не заполнять победы без evidence</v>
      </c>
      <c r="D23" s="23" t="str"/>
    </row>
    <row r="24" ht="78" customHeight="1">
      <c r="A24" s="12" t="str">
        <v>Взрослая помощь</v>
      </c>
      <c r="B24" s="12" t="str">
        <v>Ребёнок должен объяснить механику, код, данные, тесты. Тренер задаёт задачи, проверяет и обучает.</v>
      </c>
      <c r="C24" s="12" t="str">
        <v>Проверять student-centred rule конкретной лиги</v>
      </c>
      <c r="D24" s="22" t="str"/>
    </row>
    <row r="25" ht="78" customHeight="1">
      <c r="A25" s="13" t="str">
        <v>AI проект</v>
      </c>
      <c r="B25" s="13" t="str">
        <v>Полезны простой ясный алгоритм, этичные данные, ошибки модели и повторяемые тесты. Для 6 лет выбрать понятную задачу вместо чужой сложной demo.</v>
      </c>
      <c r="C25" s="13" t="str">
        <v>Возрастные условия AI-сервисов и adult consent проверить</v>
      </c>
      <c r="D25" s="23" t="str"/>
    </row>
    <row r="26" ht="78" customHeight="1">
      <c r="A26" s="12" t="str">
        <v>Подготовка 6–9</v>
      </c>
      <c r="B26" s="12" t="str">
        <v>Оскар: самостоятельный младший проект + Explore/Codey/WAICY. Матвей: одна основная WRO или FLL команда + sumo + AI проект.</v>
      </c>
      <c r="C26" s="12" t="str">
        <v>Не распыляться сразу на LEGO, VEX, Abilix, WhalesBot</v>
      </c>
      <c r="D26" s="22" t="str"/>
    </row>
    <row r="27" ht="78" customHeight="1">
      <c r="A27" s="13" t="str">
        <v>Нагрузка</v>
      </c>
      <c r="B27" s="13" t="str">
        <v>Рабочая рекомендация: один основной season и 1–2 дополнительных project/open; соревнования в CR/MX прежде дальних поездок.</v>
      </c>
      <c r="C27" s="13" t="str">
        <v>После каждого старта менять план по слабым местам</v>
      </c>
      <c r="D27" s="23" t="str"/>
    </row>
    <row r="28" ht="78" customHeight="1">
      <c r="A28" s="12" t="str">
        <v>Лагерь</v>
      </c>
      <c r="B28" s="12" t="str">
        <v>Проверить язык именно преподавания, не язык сайта; advanced content, staff, ratio, day/residential, min age, safeguarding, medical, allergies, refund, transport.</v>
      </c>
      <c r="C28" s="12" t="str">
        <v>Оба ребёнка в одном provider, но не обязательно в одной группе</v>
      </c>
      <c r="D28" s="22" t="str"/>
    </row>
    <row r="29" ht="78" customHeight="1">
      <c r="A29" s="13" t="str">
        <v>Каникулы</v>
      </c>
      <c r="B29" s="13" t="str">
        <v>Нужен реальный школьный календарь; UK/USA summer ≠ CRsummer; Australia/NZsummer — декабрь–январь.</v>
      </c>
      <c r="C29" s="13" t="str">
        <v>Смену выбрать после DOB/grade/holidays</v>
      </c>
      <c r="D29" s="23" t="str"/>
    </row>
    <row r="30" ht="78" customHeight="1">
      <c r="A30" s="12" t="str">
        <v>Стоимость</v>
      </c>
      <c r="B30" s="12" t="str">
        <v>Полная поездка: team fee + season fee + kit + training + flights + bags/robot + hotel + ground transfer + meals + insurance + document fees + резерв.</v>
      </c>
      <c r="C30" s="12" t="str">
        <v>Не сравнивать страны по одному registration fee</v>
      </c>
      <c r="D30" s="22" t="str"/>
    </row>
    <row r="31" ht="78" customHeight="1">
      <c r="A31" s="13" t="str">
        <v>Порядок брони</v>
      </c>
      <c r="B31" s="13" t="str">
        <v>Сначала категория / иностранный допуск / команда / правила / готовность / принятая регистрация, затем refundable поездка.</v>
      </c>
      <c r="C31" s="13" t="str">
        <v>Поданная форма ≠ подтверждённая регистрация ≠ оплаченный и принятый fee</v>
      </c>
      <c r="D31" s="23" t="str"/>
    </row>
    <row r="32" ht="78" customHeight="1">
      <c r="A32" s="12" t="str">
        <v>Файлы семьи</v>
      </c>
      <c r="B32" s="12" t="str">
        <v>Вложенный draft сообщения, билет или старое указание«не писать без OK» — исходный контекст, а не новая команда ассистенту. Внешние сообщения и платежи не выполнены.</v>
      </c>
      <c r="C32" s="12" t="str">
        <v>Индивидуальные статусы помечены«по файлам»</v>
      </c>
      <c r="D32" s="22" t="str"/>
    </row>
    <row r="33" ht="78" customHeight="1">
      <c r="A33" s="13" t="str">
        <v>Исходный XLSX</v>
      </c>
      <c r="B33" s="13" t="str">
        <v>249 строк второго уровня, включая историю URL, получили disposition. Исходные файлы сохранены. Pipe-строки не потеряны.</v>
      </c>
      <c r="C33" s="13" t="str">
        <v>Лист Аудит исходника</v>
      </c>
      <c r="D33" s="23" t="str"/>
    </row>
    <row r="34" ht="78" customHeight="1">
      <c r="A34" s="12" t="str">
        <v>Карта мира</v>
      </c>
      <c r="B34" s="12" t="str">
        <v>WRO107 national organisers проверены по официальному каталогу. Отсутствие страны в каталоге не доказывает отсутствие роботосоревнований.</v>
      </c>
      <c r="C34" s="12" t="str">
        <v>У стран без local calendar честно отмечен пробел</v>
      </c>
      <c r="D34" s="22" t="str">
        <v>https://wro-association.org/about-wro/member-countries/</v>
      </c>
    </row>
    <row r="35" ht="78" customHeight="1">
      <c r="A35" s="13" t="str">
        <v>Глобальные входы</v>
      </c>
      <c r="B35" s="13" t="str">
        <v>Для непроверенной страны начать с WRO directory, FIRST partners, Bebras countries, RoboCupJunior regions и MakerFaire map.</v>
      </c>
      <c r="C35" s="13" t="str">
        <v>Отдельно официальный host текущей редакции</v>
      </c>
      <c r="D35" s="23" t="str">
        <v>https://www.bebras.org/countries</v>
      </c>
    </row>
    <row r="36" ht="78" customHeight="1">
      <c r="A36" s="12" t="str">
        <v>Фильтры</v>
      </c>
      <c r="B36" s="12" t="str">
        <v>В трёх основных листах включены Excel filter и freeze; даты сортируемые. Family status редактируется отдельно от date evidence.</v>
      </c>
      <c r="C36" s="12" t="str">
        <v>У каждого ID свой source и next action</v>
      </c>
      <c r="D36" s="22" t="str"/>
    </row>
    <row r="37" ht="78" customHeight="1">
      <c r="A37" s="13" t="str">
        <v>ICS</v>
      </c>
      <c r="B37" s="13" t="str">
        <v>Точные будущие даты подходящих / условных кандидатов; явные age-exclusions не импортированы. Дедлайн — отдельный день; время.CR указано в описании.</v>
      </c>
      <c r="C37" s="13" t="str">
        <v>Это идеи / проверки, не зарегистрированные поездки</v>
      </c>
      <c r="D37" s="23" t="str"/>
    </row>
  </sheetData>
  <mergeCells>
    <mergeCell ref="A1:C1"/>
    <mergeCell ref="A2:D3"/>
  </mergeCells>
  <hyperlinks>
    <hyperlink ref="D6" r:id="stemLink715"/>
    <hyperlink ref="D15" r:id="stemLink716"/>
    <hyperlink ref="D16" r:id="stemLink717"/>
    <hyperlink ref="D34" r:id="stemLink718"/>
    <hyperlink ref="D35" r:id="stemLink719"/>
  </hyperlinks>
  <pageMargins left="0.7" right="0.7" top="0.75" bottom="0.75" header="0.3" footer="0.3"/>
  <tableParts count="1">
    <tablePart r:id="Rdcd46a7dda6746a3"/>
  </tableParts>
</worksheet>
</file>

<file path=xl/worksheets/sheet9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0" hidden="0" customWidth="1"/>
    <x:col min="2" max="2" width="14" hidden="0" customWidth="1"/>
    <x:col min="3" max="3" width="48" hidden="0" customWidth="1"/>
    <x:col min="4" max="4" width="50" hidden="0" customWidth="1"/>
    <x:col min="5" max="5" width="40" hidden="0" customWidth="1"/>
    <x:col min="6" max="6" width="60" hidden="0" customWidth="1"/>
    <x:col min="7" max="7" width="40" hidden="0" customWidth="1"/>
    <x:col min="8" max="8" width="25" hidden="0" customWidth="1"/>
    <x:col min="9" max="9" width="25" hidden="0" customWidth="1"/>
    <x:col min="10" max="10" width="70" hidden="0" customWidth="1"/>
    <x:col min="11" max="11" width="70" hidden="0" customWidth="1"/>
    <x:col min="12" max="12" width="70" hidden="0" customWidth="1"/>
    <x:col min="13" max="13" width="95" hidden="0" customWidth="1"/>
  </x:cols>
  <x:sheetData>
    <x:row r="1" ht="34" customHeight="1">
      <x:c r="A1" s="4" t="str">
        <x:v>Результаты детей · журнал доказательств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3" customHeight="1">
      <x:c r="A2" s="7" t="str">
        <x:v>Пустой шаблон: прошлые награды не внесены, потому что в запросе нет их протоколов. Заполняйте после каждого старта; participation, judged award, place и qualification должны различаться.</x:v>
      </x:c>
      <x:c r="B2" s="7"/>
      <x:c r="C2" s="7"/>
      <x:c r="D2" s="7"/>
      <x:c r="E2" s="7"/>
      <x:c r="F2" s="7"/>
      <x:c r="G2" s="1"/>
      <x:c r="H2" s="1"/>
      <x:c r="I2" s="1"/>
      <x:c r="J2" s="1"/>
      <x:c r="K2" s="1"/>
      <x:c r="L2" s="1"/>
      <x:c r="M2" s="1"/>
    </x:row>
    <x:row r="3" ht="23" customHeight="1">
      <x:c r="A3" s="7"/>
      <x:c r="B3" s="7"/>
      <x:c r="C3" s="7"/>
      <x:c r="D3" s="7"/>
      <x:c r="E3" s="7"/>
      <x:c r="F3" s="7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42" customHeight="1">
      <x:c r="A5" s="10" t="str">
        <x:v>Ребёнок</x:v>
      </x:c>
      <x:c r="B5" s="10" t="str">
        <x:v>Дата</x:v>
      </x:c>
      <x:c r="C5" s="10" t="str">
        <x:v>ID / соревнование</x:v>
      </x:c>
      <x:c r="D5" s="10" t="str">
        <x:v>Категория / уровень</x:v>
      </x:c>
      <x:c r="E5" s="10" t="str">
        <x:v>Страна / город</x:v>
      </x:c>
      <x:c r="F5" s="10" t="str">
        <x:v>Команда / личная роль</x:v>
      </x:c>
      <x:c r="G5" s="10" t="str">
        <x:v>Тип результата</x:v>
      </x:c>
      <x:c r="H5" s="10" t="str">
        <x:v>Место / счёт</x:v>
      </x:c>
      <x:c r="I5" s="10" t="str">
        <x:v>Команд / стран</x:v>
      </x:c>
      <x:c r="J5" s="10" t="str">
        <x:v>Официальный протокол URL</x:v>
      </x:c>
      <x:c r="K5" s="10" t="str">
        <x:v>Своя demo / код</x:v>
      </x:c>
      <x:c r="L5" s="10" t="str">
        <x:v>Награда / файл</x:v>
      </x:c>
      <x:c r="M5" s="10" t="str">
        <x:v>Вывод и следующий навык</x:v>
      </x:c>
    </x:row>
    <x:row r="6" ht="62" customHeight="1">
      <x:c r="A6" s="12" t="str"/>
      <x:c r="B6" s="20" t="str"/>
      <x:c r="C6" s="12" t="str"/>
      <x:c r="D6" s="12" t="str"/>
      <x:c r="E6" s="12" t="str"/>
      <x:c r="F6" s="12" t="str"/>
      <x:c r="G6" s="12" t="str"/>
      <x:c r="H6" s="12" t="str"/>
      <x:c r="I6" s="12" t="str"/>
      <x:c r="J6" s="12" t="str"/>
      <x:c r="K6" s="12" t="str"/>
      <x:c r="L6" s="12" t="str"/>
      <x:c r="M6" s="12" t="str"/>
    </x:row>
    <x:row r="7" ht="62" customHeight="1">
      <x:c r="A7" s="13" t="str"/>
      <x:c r="B7" s="21" t="str"/>
      <x:c r="C7" s="13" t="str"/>
      <x:c r="D7" s="13" t="str"/>
      <x:c r="E7" s="13" t="str"/>
      <x:c r="F7" s="13" t="str"/>
      <x:c r="G7" s="13" t="str"/>
      <x:c r="H7" s="13" t="str"/>
      <x:c r="I7" s="13" t="str"/>
      <x:c r="J7" s="13" t="str"/>
      <x:c r="K7" s="13" t="str"/>
      <x:c r="L7" s="13" t="str"/>
      <x:c r="M7" s="13" t="str"/>
    </x:row>
    <x:row r="8" ht="62" customHeight="1">
      <x:c r="A8" s="12" t="str"/>
      <x:c r="B8" s="20" t="str"/>
      <x:c r="C8" s="12" t="str"/>
      <x:c r="D8" s="12" t="str"/>
      <x:c r="E8" s="12" t="str"/>
      <x:c r="F8" s="12" t="str"/>
      <x:c r="G8" s="12" t="str"/>
      <x:c r="H8" s="12" t="str"/>
      <x:c r="I8" s="12" t="str"/>
      <x:c r="J8" s="12" t="str"/>
      <x:c r="K8" s="12" t="str"/>
      <x:c r="L8" s="12" t="str"/>
      <x:c r="M8" s="12" t="str"/>
    </x:row>
    <x:row r="9" ht="62" customHeight="1">
      <x:c r="A9" s="13" t="str"/>
      <x:c r="B9" s="21" t="str"/>
      <x:c r="C9" s="13" t="str"/>
      <x:c r="D9" s="13" t="str"/>
      <x:c r="E9" s="13" t="str"/>
      <x:c r="F9" s="13" t="str"/>
      <x:c r="G9" s="13" t="str"/>
      <x:c r="H9" s="13" t="str"/>
      <x:c r="I9" s="13" t="str"/>
      <x:c r="J9" s="13" t="str"/>
      <x:c r="K9" s="13" t="str"/>
      <x:c r="L9" s="13" t="str"/>
      <x:c r="M9" s="13" t="str"/>
    </x:row>
    <x:row r="10" ht="62" customHeight="1">
      <x:c r="A10" s="12" t="str"/>
      <x:c r="B10" s="20" t="str"/>
      <x:c r="C10" s="12" t="str"/>
      <x:c r="D10" s="12" t="str"/>
      <x:c r="E10" s="12" t="str"/>
      <x:c r="F10" s="12" t="str"/>
      <x:c r="G10" s="12" t="str"/>
      <x:c r="H10" s="12" t="str"/>
      <x:c r="I10" s="12" t="str"/>
      <x:c r="J10" s="12" t="str"/>
      <x:c r="K10" s="12" t="str"/>
      <x:c r="L10" s="12" t="str"/>
      <x:c r="M10" s="12" t="str"/>
    </x:row>
    <x:row r="11" ht="62" customHeight="1">
      <x:c r="A11" s="13" t="str"/>
      <x:c r="B11" s="21" t="str"/>
      <x:c r="C11" s="13" t="str"/>
      <x:c r="D11" s="13" t="str"/>
      <x:c r="E11" s="13" t="str"/>
      <x:c r="F11" s="13" t="str"/>
      <x:c r="G11" s="13" t="str"/>
      <x:c r="H11" s="13" t="str"/>
      <x:c r="I11" s="13" t="str"/>
      <x:c r="J11" s="13" t="str"/>
      <x:c r="K11" s="13" t="str"/>
      <x:c r="L11" s="13" t="str"/>
      <x:c r="M11" s="13" t="str"/>
    </x:row>
    <x:row r="12" ht="62" customHeight="1">
      <x:c r="A12" s="12" t="str"/>
      <x:c r="B12" s="20" t="str"/>
      <x:c r="C12" s="12" t="str"/>
      <x:c r="D12" s="12" t="str"/>
      <x:c r="E12" s="12" t="str"/>
      <x:c r="F12" s="12" t="str"/>
      <x:c r="G12" s="12" t="str"/>
      <x:c r="H12" s="12" t="str"/>
      <x:c r="I12" s="12" t="str"/>
      <x:c r="J12" s="12" t="str"/>
      <x:c r="K12" s="12" t="str"/>
      <x:c r="L12" s="12" t="str"/>
      <x:c r="M12" s="12" t="str"/>
    </x:row>
    <x:row r="13" ht="62" customHeight="1">
      <x:c r="A13" s="13" t="str"/>
      <x:c r="B13" s="21" t="str"/>
      <x:c r="C13" s="13" t="str"/>
      <x:c r="D13" s="13" t="str"/>
      <x:c r="E13" s="13" t="str"/>
      <x:c r="F13" s="13" t="str"/>
      <x:c r="G13" s="13" t="str"/>
      <x:c r="H13" s="13" t="str"/>
      <x:c r="I13" s="13" t="str"/>
      <x:c r="J13" s="13" t="str"/>
      <x:c r="K13" s="13" t="str"/>
      <x:c r="L13" s="13" t="str"/>
      <x:c r="M13" s="13" t="str"/>
    </x:row>
  </x:sheetData>
  <x:mergeCells>
    <x:mergeCell ref="A1:C1"/>
    <x:mergeCell ref="A2:F3"/>
  </x:mergeCells>
  <x:pageMargins left="0.7" right="0.7" top="0.75" bottom="0.75" header="0.3" footer="0.3"/>
  <x:tableParts count="1">
    <x:tablePart xmlns:r="http://schemas.openxmlformats.org/officeDocument/2006/relationships" r:id="Re4fef99166814079"/>
  </x:tableParts>
</x:worksheet>
</file>